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89" activeTab="4"/>
  </bookViews>
  <sheets>
    <sheet name="COs" sheetId="12" r:id="rId1"/>
    <sheet name="PO_PSO_CO_Mapping" sheetId="14" r:id="rId2"/>
    <sheet name="MARKS" sheetId="21" r:id="rId3"/>
    <sheet name="TA-COs Attainment" sheetId="25" r:id="rId4"/>
    <sheet name="Final_CO_PO_PSO_Attainment" sheetId="24" r:id="rId5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" i="24"/>
  <c r="C44"/>
  <c r="D44"/>
  <c r="E44"/>
  <c r="F44"/>
  <c r="C45"/>
  <c r="D45"/>
  <c r="E45"/>
  <c r="F45"/>
  <c r="C46"/>
  <c r="D46"/>
  <c r="E46"/>
  <c r="F46"/>
  <c r="C47"/>
  <c r="D47"/>
  <c r="E47"/>
  <c r="F47"/>
  <c r="D28"/>
  <c r="E28"/>
  <c r="F28"/>
  <c r="G28"/>
  <c r="H28"/>
  <c r="I28"/>
  <c r="J28"/>
  <c r="K28"/>
  <c r="L28"/>
  <c r="M28"/>
  <c r="N28"/>
  <c r="D29"/>
  <c r="E29"/>
  <c r="F29"/>
  <c r="G29"/>
  <c r="H29"/>
  <c r="I29"/>
  <c r="J29"/>
  <c r="K29"/>
  <c r="L29"/>
  <c r="M29"/>
  <c r="N29"/>
  <c r="D30"/>
  <c r="E30"/>
  <c r="F30"/>
  <c r="G30"/>
  <c r="H30"/>
  <c r="I30"/>
  <c r="J30"/>
  <c r="K30"/>
  <c r="L30"/>
  <c r="M30"/>
  <c r="N30"/>
  <c r="D31"/>
  <c r="E31"/>
  <c r="F31"/>
  <c r="G31"/>
  <c r="H31"/>
  <c r="I31"/>
  <c r="J31"/>
  <c r="K31"/>
  <c r="L31"/>
  <c r="M31"/>
  <c r="N31"/>
  <c r="C28"/>
  <c r="C29"/>
  <c r="C30"/>
  <c r="C31"/>
  <c r="B17" i="25" l="1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A2"/>
  <c r="A1"/>
  <c r="B2" i="14"/>
  <c r="AV4" i="21"/>
  <c r="AW4"/>
  <c r="AX4"/>
  <c r="AV5"/>
  <c r="AW5"/>
  <c r="AX5"/>
  <c r="AV6"/>
  <c r="AW6"/>
  <c r="AX6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5"/>
  <c r="AW15"/>
  <c r="AX15"/>
  <c r="AV16"/>
  <c r="AW16"/>
  <c r="AX16"/>
  <c r="AV17"/>
  <c r="AW17"/>
  <c r="AX17"/>
  <c r="AV18"/>
  <c r="AW18"/>
  <c r="AX18"/>
  <c r="AV19"/>
  <c r="AW19"/>
  <c r="AX19"/>
  <c r="AV20"/>
  <c r="AW20"/>
  <c r="AX20"/>
  <c r="AV21"/>
  <c r="AW21"/>
  <c r="AX21"/>
  <c r="AV22"/>
  <c r="AW22"/>
  <c r="AX22"/>
  <c r="AV23"/>
  <c r="AW23"/>
  <c r="AX23"/>
  <c r="AV24"/>
  <c r="AW24"/>
  <c r="AX24"/>
  <c r="AV25"/>
  <c r="AW25"/>
  <c r="AX25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V43"/>
  <c r="AW43"/>
  <c r="AX43"/>
  <c r="AV44"/>
  <c r="AW44"/>
  <c r="AX44"/>
  <c r="AV45"/>
  <c r="AW45"/>
  <c r="AX45"/>
  <c r="AV46"/>
  <c r="AW46"/>
  <c r="AX46"/>
  <c r="AV47"/>
  <c r="AW47"/>
  <c r="AX47"/>
  <c r="AV48"/>
  <c r="AW48"/>
  <c r="AX48"/>
  <c r="AV49"/>
  <c r="AW49"/>
  <c r="AX49"/>
  <c r="AV50"/>
  <c r="AW50"/>
  <c r="AX50"/>
  <c r="AV51"/>
  <c r="AW51"/>
  <c r="AX51"/>
  <c r="AV52"/>
  <c r="AW52"/>
  <c r="AX52"/>
  <c r="AV53"/>
  <c r="AW53"/>
  <c r="AX53"/>
  <c r="AV54"/>
  <c r="AW54"/>
  <c r="AX54"/>
  <c r="AV55"/>
  <c r="AW55"/>
  <c r="AX55"/>
  <c r="AV56"/>
  <c r="AW56"/>
  <c r="AX56"/>
  <c r="AV57"/>
  <c r="AW57"/>
  <c r="AX57"/>
  <c r="AV58"/>
  <c r="AW58"/>
  <c r="AX58"/>
  <c r="AV59"/>
  <c r="AW59"/>
  <c r="AX59"/>
  <c r="AV60"/>
  <c r="AW60"/>
  <c r="AX60"/>
  <c r="AV61"/>
  <c r="AW61"/>
  <c r="AX61"/>
  <c r="AV62"/>
  <c r="AW62"/>
  <c r="AX62"/>
  <c r="AV63"/>
  <c r="AW63"/>
  <c r="AX63"/>
  <c r="AV64"/>
  <c r="AW64"/>
  <c r="AX64"/>
  <c r="AV65"/>
  <c r="AW65"/>
  <c r="AX65"/>
  <c r="AV66"/>
  <c r="AW66"/>
  <c r="AX66"/>
  <c r="AV67"/>
  <c r="AW67"/>
  <c r="AX67"/>
  <c r="AV68"/>
  <c r="AW68"/>
  <c r="AX68"/>
  <c r="AV69"/>
  <c r="AW69"/>
  <c r="AX69"/>
  <c r="AV70"/>
  <c r="AW70"/>
  <c r="AX70"/>
  <c r="AV71"/>
  <c r="AW71"/>
  <c r="AX71"/>
  <c r="AV72"/>
  <c r="AW72"/>
  <c r="AX72"/>
  <c r="AV73"/>
  <c r="AW73"/>
  <c r="AX73"/>
  <c r="AV74"/>
  <c r="AW74"/>
  <c r="AX74"/>
  <c r="AV75"/>
  <c r="AW75"/>
  <c r="AX75"/>
  <c r="AV76"/>
  <c r="AW76"/>
  <c r="AX76"/>
  <c r="AV77"/>
  <c r="AW77"/>
  <c r="AX77"/>
  <c r="AV78"/>
  <c r="AW78"/>
  <c r="AX78"/>
  <c r="AV79"/>
  <c r="AW79"/>
  <c r="AX79"/>
  <c r="AV80"/>
  <c r="AW80"/>
  <c r="AX80"/>
  <c r="AV81"/>
  <c r="AW81"/>
  <c r="AX81"/>
  <c r="AV82"/>
  <c r="AW82"/>
  <c r="AX82"/>
  <c r="AV83"/>
  <c r="AW83"/>
  <c r="AX83"/>
  <c r="AV84"/>
  <c r="AW84"/>
  <c r="AX84"/>
  <c r="AV85"/>
  <c r="AW85"/>
  <c r="AX85"/>
  <c r="AV86"/>
  <c r="AW86"/>
  <c r="AX86"/>
  <c r="AV87"/>
  <c r="AW87"/>
  <c r="AX87"/>
  <c r="AV88"/>
  <c r="AW88"/>
  <c r="AX88"/>
  <c r="AV89"/>
  <c r="AW89"/>
  <c r="AX89"/>
  <c r="AV90"/>
  <c r="AW90"/>
  <c r="AX90"/>
  <c r="AV91"/>
  <c r="AW91"/>
  <c r="AX91"/>
  <c r="AV92"/>
  <c r="AW92"/>
  <c r="AX92"/>
  <c r="AV93"/>
  <c r="AW93"/>
  <c r="AX93"/>
  <c r="AV94"/>
  <c r="AW94"/>
  <c r="AX94"/>
  <c r="AV95"/>
  <c r="AW95"/>
  <c r="AX95"/>
  <c r="AV96"/>
  <c r="AW96"/>
  <c r="AX96"/>
  <c r="AV97"/>
  <c r="AW97"/>
  <c r="AX97"/>
  <c r="AV98"/>
  <c r="AW98"/>
  <c r="AX98"/>
  <c r="AV99"/>
  <c r="AW99"/>
  <c r="AX99"/>
  <c r="AV100"/>
  <c r="AW100"/>
  <c r="AX100"/>
  <c r="AV101"/>
  <c r="AW101"/>
  <c r="AX101"/>
  <c r="AV102"/>
  <c r="AW102"/>
  <c r="AX102"/>
  <c r="AV103"/>
  <c r="AW103"/>
  <c r="AX103"/>
  <c r="AV104"/>
  <c r="AW104"/>
  <c r="AX104"/>
  <c r="AV105"/>
  <c r="AW105"/>
  <c r="AX105"/>
  <c r="AV106"/>
  <c r="AW106"/>
  <c r="AX106"/>
  <c r="AV107"/>
  <c r="AW107"/>
  <c r="AX107"/>
  <c r="AV108"/>
  <c r="AW108"/>
  <c r="AX108"/>
  <c r="AV109"/>
  <c r="AW109"/>
  <c r="AX109"/>
  <c r="AV110"/>
  <c r="AW110"/>
  <c r="AX110"/>
  <c r="AV111"/>
  <c r="AW111"/>
  <c r="AX111"/>
  <c r="AV112"/>
  <c r="AW112"/>
  <c r="AX112"/>
  <c r="AV113"/>
  <c r="AW113"/>
  <c r="AX113"/>
  <c r="AV114"/>
  <c r="AW114"/>
  <c r="AX114"/>
  <c r="AV115"/>
  <c r="AW115"/>
  <c r="AX115"/>
  <c r="AV116"/>
  <c r="AW116"/>
  <c r="AX116"/>
  <c r="AV117"/>
  <c r="AW117"/>
  <c r="AX117"/>
  <c r="AV118"/>
  <c r="AW118"/>
  <c r="AX118"/>
  <c r="AV119"/>
  <c r="AW119"/>
  <c r="AX119"/>
  <c r="AV120"/>
  <c r="AW120"/>
  <c r="AX120"/>
  <c r="AV121"/>
  <c r="AW121"/>
  <c r="AX121"/>
  <c r="AV122"/>
  <c r="AW122"/>
  <c r="AX122"/>
  <c r="AV123"/>
  <c r="AW123"/>
  <c r="AX123"/>
  <c r="AV124"/>
  <c r="AW124"/>
  <c r="AX124"/>
  <c r="AV125"/>
  <c r="AW125"/>
  <c r="AX125"/>
  <c r="AV126"/>
  <c r="AW126"/>
  <c r="AX126"/>
  <c r="AV127"/>
  <c r="AW127"/>
  <c r="AX127"/>
  <c r="AV128"/>
  <c r="AW128"/>
  <c r="AX128"/>
  <c r="AV129"/>
  <c r="AW129"/>
  <c r="AX129"/>
  <c r="AV130"/>
  <c r="AW130"/>
  <c r="AX130"/>
  <c r="AV131"/>
  <c r="AW131"/>
  <c r="AX131"/>
  <c r="AV132"/>
  <c r="AW132"/>
  <c r="AX132"/>
  <c r="AV133"/>
  <c r="AW133"/>
  <c r="AX133"/>
  <c r="AV134"/>
  <c r="AW134"/>
  <c r="AX134"/>
  <c r="AV135"/>
  <c r="AW135"/>
  <c r="AX135"/>
  <c r="AV136"/>
  <c r="AW136"/>
  <c r="AX136"/>
  <c r="AV137"/>
  <c r="AW137"/>
  <c r="AX137"/>
  <c r="AV138"/>
  <c r="AW138"/>
  <c r="AX138"/>
  <c r="AV139"/>
  <c r="AW139"/>
  <c r="AX139"/>
  <c r="AV140"/>
  <c r="AW140"/>
  <c r="AX140"/>
  <c r="AV141"/>
  <c r="AW141"/>
  <c r="AX141"/>
  <c r="AV142"/>
  <c r="AW142"/>
  <c r="AX142"/>
  <c r="AV143"/>
  <c r="AW143"/>
  <c r="AX143"/>
  <c r="AV144"/>
  <c r="AW144"/>
  <c r="AX144"/>
  <c r="AV145"/>
  <c r="AW145"/>
  <c r="AX145"/>
  <c r="AV146"/>
  <c r="AW146"/>
  <c r="AX146"/>
  <c r="AV147"/>
  <c r="AW147"/>
  <c r="AX147"/>
  <c r="AV148"/>
  <c r="AW148"/>
  <c r="AX148"/>
  <c r="AV149"/>
  <c r="AW149"/>
  <c r="AX149"/>
  <c r="AV150"/>
  <c r="AW150"/>
  <c r="AX150"/>
  <c r="AV151"/>
  <c r="AW151"/>
  <c r="AX151"/>
  <c r="AV152"/>
  <c r="AW152"/>
  <c r="AX152"/>
  <c r="AV153"/>
  <c r="AW153"/>
  <c r="AX153"/>
  <c r="AV154"/>
  <c r="AW154"/>
  <c r="AX154"/>
  <c r="AV155"/>
  <c r="AW155"/>
  <c r="AX155"/>
  <c r="AV156"/>
  <c r="AW156"/>
  <c r="AX156"/>
  <c r="AV157"/>
  <c r="AW157"/>
  <c r="AX157"/>
  <c r="AV158"/>
  <c r="AW158"/>
  <c r="AX158"/>
  <c r="AV159"/>
  <c r="AW159"/>
  <c r="AX159"/>
  <c r="AV160"/>
  <c r="AW160"/>
  <c r="AX160"/>
  <c r="AV161"/>
  <c r="AW161"/>
  <c r="AX161"/>
  <c r="AV162"/>
  <c r="AW162"/>
  <c r="AX162"/>
  <c r="AV163"/>
  <c r="AW163"/>
  <c r="AX163"/>
  <c r="AV164"/>
  <c r="AW164"/>
  <c r="AX164"/>
  <c r="AV165"/>
  <c r="AW165"/>
  <c r="AX165"/>
  <c r="AV166"/>
  <c r="AW166"/>
  <c r="AX166"/>
  <c r="AV167"/>
  <c r="AW167"/>
  <c r="AX167"/>
  <c r="AV168"/>
  <c r="AW168"/>
  <c r="AX168"/>
  <c r="AV169"/>
  <c r="AW169"/>
  <c r="AX169"/>
  <c r="AV170"/>
  <c r="AW170"/>
  <c r="AX170"/>
  <c r="AV171"/>
  <c r="AW171"/>
  <c r="AX171"/>
  <c r="AV172"/>
  <c r="AW172"/>
  <c r="AX172"/>
  <c r="AV173"/>
  <c r="AW173"/>
  <c r="AX173"/>
  <c r="AV174"/>
  <c r="AW174"/>
  <c r="AX174"/>
  <c r="AV175"/>
  <c r="AW175"/>
  <c r="AX175"/>
  <c r="AV176"/>
  <c r="AW176"/>
  <c r="AX176"/>
  <c r="AV177"/>
  <c r="AW177"/>
  <c r="AX177"/>
  <c r="AV178"/>
  <c r="AW178"/>
  <c r="AX178"/>
  <c r="AV179"/>
  <c r="AW179"/>
  <c r="AX179"/>
  <c r="AV180"/>
  <c r="AW180"/>
  <c r="AX180"/>
  <c r="AV181"/>
  <c r="AW181"/>
  <c r="AX181"/>
  <c r="AV182"/>
  <c r="AW182"/>
  <c r="AX182"/>
  <c r="AV183"/>
  <c r="AW183"/>
  <c r="AX183"/>
  <c r="AV184"/>
  <c r="AW184"/>
  <c r="AX184"/>
  <c r="AV185"/>
  <c r="AW185"/>
  <c r="AX185"/>
  <c r="AV186"/>
  <c r="AW186"/>
  <c r="AX186"/>
  <c r="AV187"/>
  <c r="AW187"/>
  <c r="AX187"/>
  <c r="AV188"/>
  <c r="AW188"/>
  <c r="AX188"/>
  <c r="AV189"/>
  <c r="AW189"/>
  <c r="AX189"/>
  <c r="AV190"/>
  <c r="AW190"/>
  <c r="AX190"/>
  <c r="AV191"/>
  <c r="AW191"/>
  <c r="AX191"/>
  <c r="AV192"/>
  <c r="AW192"/>
  <c r="AX192"/>
  <c r="AV193"/>
  <c r="AW193"/>
  <c r="AX193"/>
  <c r="AV194"/>
  <c r="AW194"/>
  <c r="AX194"/>
  <c r="AV195"/>
  <c r="AW195"/>
  <c r="AX195"/>
  <c r="AV196"/>
  <c r="AW196"/>
  <c r="AX196"/>
  <c r="AV197"/>
  <c r="AW197"/>
  <c r="AX197"/>
  <c r="AV198"/>
  <c r="AW198"/>
  <c r="AX198"/>
  <c r="AV199"/>
  <c r="AW199"/>
  <c r="AX199"/>
  <c r="AV200"/>
  <c r="AW200"/>
  <c r="AX200"/>
  <c r="AV201"/>
  <c r="AW201"/>
  <c r="AX201"/>
  <c r="AV202"/>
  <c r="AW202"/>
  <c r="AX202"/>
  <c r="AV203"/>
  <c r="AW203"/>
  <c r="AX203"/>
  <c r="AV204"/>
  <c r="AW204"/>
  <c r="AX204"/>
  <c r="AV205"/>
  <c r="AW205"/>
  <c r="AX205"/>
  <c r="AV206"/>
  <c r="AW206"/>
  <c r="AX206"/>
  <c r="Z207"/>
  <c r="AA207"/>
  <c r="AB207"/>
  <c r="AC207"/>
  <c r="AD207"/>
  <c r="AE207"/>
  <c r="AF207"/>
  <c r="AG207"/>
  <c r="AH207"/>
  <c r="AI207"/>
  <c r="AV207"/>
  <c r="AW207"/>
  <c r="AX207"/>
  <c r="Z208"/>
  <c r="AA208"/>
  <c r="AB208"/>
  <c r="AC208"/>
  <c r="AD208"/>
  <c r="AE208"/>
  <c r="AF208"/>
  <c r="AG208"/>
  <c r="AH208"/>
  <c r="AI208"/>
  <c r="AV208"/>
  <c r="AW208"/>
  <c r="AX208"/>
  <c r="Z209"/>
  <c r="AA209"/>
  <c r="AB209"/>
  <c r="AC209"/>
  <c r="AD209"/>
  <c r="AE209"/>
  <c r="AF209"/>
  <c r="AG209"/>
  <c r="AH209"/>
  <c r="AI209"/>
  <c r="AV209"/>
  <c r="AW209"/>
  <c r="AX209"/>
  <c r="Z210"/>
  <c r="AA210"/>
  <c r="AB210"/>
  <c r="AC210"/>
  <c r="AD210"/>
  <c r="AE210"/>
  <c r="AF210"/>
  <c r="AG210"/>
  <c r="AH210"/>
  <c r="AI210"/>
  <c r="AV210"/>
  <c r="AW210"/>
  <c r="AX210"/>
  <c r="Z211"/>
  <c r="AA211"/>
  <c r="AB211"/>
  <c r="AC211"/>
  <c r="AD211"/>
  <c r="AE211"/>
  <c r="AF211"/>
  <c r="AG211"/>
  <c r="AH211"/>
  <c r="AI211"/>
  <c r="AV211"/>
  <c r="AW211"/>
  <c r="AX211"/>
  <c r="Z212"/>
  <c r="AA212"/>
  <c r="AB212"/>
  <c r="AC212"/>
  <c r="AD212"/>
  <c r="AE212"/>
  <c r="AF212"/>
  <c r="AG212"/>
  <c r="AH212"/>
  <c r="AI212"/>
  <c r="AV212"/>
  <c r="AW212"/>
  <c r="AX212"/>
  <c r="Z213"/>
  <c r="AA213"/>
  <c r="AB213"/>
  <c r="AC213"/>
  <c r="AD213"/>
  <c r="AE213"/>
  <c r="AF213"/>
  <c r="AG213"/>
  <c r="AH213"/>
  <c r="AI213"/>
  <c r="AV213"/>
  <c r="AW213"/>
  <c r="AX213"/>
  <c r="Z214"/>
  <c r="AA214"/>
  <c r="AB214"/>
  <c r="AC214"/>
  <c r="AD214"/>
  <c r="AE214"/>
  <c r="AF214"/>
  <c r="AG214"/>
  <c r="AH214"/>
  <c r="AI214"/>
  <c r="AV214"/>
  <c r="AW214"/>
  <c r="AX214"/>
  <c r="Z215"/>
  <c r="AA215"/>
  <c r="AB215"/>
  <c r="AC215"/>
  <c r="AD215"/>
  <c r="AE215"/>
  <c r="AF215"/>
  <c r="AG215"/>
  <c r="AH215"/>
  <c r="AI215"/>
  <c r="AV215"/>
  <c r="AW215"/>
  <c r="AX215"/>
  <c r="Z216"/>
  <c r="AA216"/>
  <c r="AB216"/>
  <c r="AC216"/>
  <c r="AD216"/>
  <c r="AE216"/>
  <c r="AF216"/>
  <c r="AG216"/>
  <c r="AH216"/>
  <c r="AI216"/>
  <c r="AV216"/>
  <c r="AW216"/>
  <c r="AX216"/>
  <c r="Z217"/>
  <c r="AA217"/>
  <c r="AB217"/>
  <c r="AC217"/>
  <c r="AD217"/>
  <c r="AE217"/>
  <c r="AF217"/>
  <c r="AG217"/>
  <c r="AH217"/>
  <c r="AI217"/>
  <c r="AV217"/>
  <c r="AW217"/>
  <c r="AX217"/>
  <c r="Z218"/>
  <c r="AA218"/>
  <c r="AB218"/>
  <c r="AC218"/>
  <c r="AD218"/>
  <c r="AE218"/>
  <c r="AF218"/>
  <c r="AG218"/>
  <c r="AH218"/>
  <c r="AI218"/>
  <c r="AV218"/>
  <c r="AW218"/>
  <c r="AX218"/>
  <c r="Z219"/>
  <c r="AA219"/>
  <c r="AB219"/>
  <c r="AC219"/>
  <c r="AD219"/>
  <c r="AE219"/>
  <c r="AF219"/>
  <c r="AG219"/>
  <c r="AH219"/>
  <c r="AI219"/>
  <c r="AV219"/>
  <c r="AW219"/>
  <c r="AX219"/>
  <c r="Z220"/>
  <c r="AA220"/>
  <c r="AB220"/>
  <c r="AC220"/>
  <c r="AD220"/>
  <c r="AE220"/>
  <c r="AF220"/>
  <c r="AG220"/>
  <c r="AH220"/>
  <c r="AI220"/>
  <c r="AV220"/>
  <c r="AW220"/>
  <c r="AX220"/>
  <c r="Z221"/>
  <c r="AA221"/>
  <c r="AB221"/>
  <c r="AC221"/>
  <c r="AD221"/>
  <c r="AE221"/>
  <c r="AF221"/>
  <c r="AG221"/>
  <c r="AH221"/>
  <c r="AI221"/>
  <c r="AV221"/>
  <c r="AW221"/>
  <c r="AX221"/>
  <c r="Z222"/>
  <c r="AA222"/>
  <c r="AB222"/>
  <c r="AC222"/>
  <c r="AD222"/>
  <c r="AE222"/>
  <c r="AF222"/>
  <c r="AG222"/>
  <c r="AH222"/>
  <c r="AI222"/>
  <c r="AV222"/>
  <c r="AW222"/>
  <c r="AX222"/>
  <c r="Z223"/>
  <c r="AA223"/>
  <c r="AB223"/>
  <c r="AC223"/>
  <c r="AD223"/>
  <c r="AE223"/>
  <c r="AF223"/>
  <c r="AG223"/>
  <c r="AH223"/>
  <c r="AI223"/>
  <c r="AV223"/>
  <c r="AW223"/>
  <c r="AX223"/>
  <c r="Z224"/>
  <c r="AA224"/>
  <c r="AB224"/>
  <c r="AC224"/>
  <c r="AD224"/>
  <c r="AE224"/>
  <c r="AF224"/>
  <c r="AG224"/>
  <c r="AH224"/>
  <c r="AI224"/>
  <c r="AV224"/>
  <c r="AW224"/>
  <c r="AX224"/>
  <c r="Z225"/>
  <c r="AA225"/>
  <c r="AB225"/>
  <c r="AC225"/>
  <c r="AD225"/>
  <c r="AE225"/>
  <c r="AF225"/>
  <c r="AG225"/>
  <c r="AH225"/>
  <c r="AI225"/>
  <c r="AV225"/>
  <c r="AW225"/>
  <c r="AX225"/>
  <c r="Z226"/>
  <c r="AA226"/>
  <c r="AB226"/>
  <c r="AC226"/>
  <c r="AD226"/>
  <c r="AE226"/>
  <c r="AF226"/>
  <c r="AG226"/>
  <c r="AH226"/>
  <c r="AI226"/>
  <c r="AV226"/>
  <c r="AW226"/>
  <c r="AX226"/>
  <c r="Z227"/>
  <c r="AA227"/>
  <c r="AB227"/>
  <c r="AC227"/>
  <c r="AD227"/>
  <c r="AE227"/>
  <c r="AF227"/>
  <c r="AG227"/>
  <c r="AH227"/>
  <c r="AI227"/>
  <c r="AV227"/>
  <c r="AW227"/>
  <c r="AX227"/>
  <c r="Z228"/>
  <c r="AA228"/>
  <c r="AB228"/>
  <c r="AC228"/>
  <c r="AD228"/>
  <c r="AE228"/>
  <c r="AF228"/>
  <c r="AG228"/>
  <c r="AH228"/>
  <c r="AI228"/>
  <c r="AV228"/>
  <c r="AW228"/>
  <c r="AX228"/>
  <c r="Z229"/>
  <c r="AA229"/>
  <c r="AB229"/>
  <c r="AC229"/>
  <c r="AD229"/>
  <c r="AE229"/>
  <c r="AF229"/>
  <c r="AG229"/>
  <c r="AH229"/>
  <c r="AI229"/>
  <c r="AV229"/>
  <c r="AW229"/>
  <c r="AX229"/>
  <c r="Z230"/>
  <c r="AA230"/>
  <c r="AB230"/>
  <c r="AC230"/>
  <c r="AD230"/>
  <c r="AE230"/>
  <c r="AF230"/>
  <c r="AG230"/>
  <c r="AH230"/>
  <c r="AI230"/>
  <c r="AV230"/>
  <c r="AW230"/>
  <c r="AX230"/>
  <c r="Z231"/>
  <c r="AA231"/>
  <c r="AB231"/>
  <c r="AC231"/>
  <c r="AD231"/>
  <c r="AE231"/>
  <c r="AF231"/>
  <c r="AG231"/>
  <c r="AH231"/>
  <c r="AI231"/>
  <c r="AV231"/>
  <c r="AW231"/>
  <c r="AX231"/>
  <c r="Z232"/>
  <c r="AA232"/>
  <c r="AB232"/>
  <c r="AC232"/>
  <c r="AD232"/>
  <c r="AE232"/>
  <c r="AF232"/>
  <c r="AG232"/>
  <c r="AH232"/>
  <c r="AI232"/>
  <c r="AV232"/>
  <c r="AW232"/>
  <c r="AX232"/>
  <c r="Z233"/>
  <c r="AA233"/>
  <c r="AB233"/>
  <c r="AC233"/>
  <c r="AD233"/>
  <c r="AE233"/>
  <c r="AF233"/>
  <c r="AG233"/>
  <c r="AH233"/>
  <c r="AI233"/>
  <c r="AV233"/>
  <c r="AW233"/>
  <c r="AX233"/>
  <c r="Z234"/>
  <c r="AA234"/>
  <c r="AB234"/>
  <c r="AC234"/>
  <c r="AD234"/>
  <c r="AE234"/>
  <c r="AF234"/>
  <c r="AG234"/>
  <c r="AH234"/>
  <c r="AI234"/>
  <c r="AV234"/>
  <c r="AW234"/>
  <c r="AX234"/>
  <c r="Z235"/>
  <c r="AA235"/>
  <c r="AB235"/>
  <c r="AC235"/>
  <c r="AD235"/>
  <c r="AE235"/>
  <c r="AF235"/>
  <c r="AG235"/>
  <c r="AH235"/>
  <c r="AI235"/>
  <c r="AV235"/>
  <c r="AW235"/>
  <c r="AX235"/>
  <c r="Z236"/>
  <c r="AA236"/>
  <c r="AB236"/>
  <c r="AC236"/>
  <c r="AD236"/>
  <c r="AE236"/>
  <c r="AF236"/>
  <c r="AG236"/>
  <c r="AH236"/>
  <c r="AI236"/>
  <c r="AV236"/>
  <c r="AW236"/>
  <c r="AX236"/>
  <c r="Z237"/>
  <c r="AA237"/>
  <c r="AB237"/>
  <c r="AC237"/>
  <c r="AD237"/>
  <c r="AE237"/>
  <c r="AF237"/>
  <c r="AG237"/>
  <c r="AH237"/>
  <c r="AI237"/>
  <c r="AV237"/>
  <c r="AW237"/>
  <c r="AX237"/>
  <c r="Z238"/>
  <c r="AA238"/>
  <c r="AB238"/>
  <c r="AC238"/>
  <c r="AD238"/>
  <c r="AE238"/>
  <c r="AF238"/>
  <c r="AG238"/>
  <c r="AH238"/>
  <c r="AI238"/>
  <c r="AV238"/>
  <c r="AW238"/>
  <c r="AX238"/>
  <c r="Z239"/>
  <c r="AA239"/>
  <c r="AB239"/>
  <c r="AC239"/>
  <c r="AD239"/>
  <c r="AE239"/>
  <c r="AF239"/>
  <c r="AG239"/>
  <c r="AH239"/>
  <c r="AI239"/>
  <c r="AV239"/>
  <c r="AW239"/>
  <c r="AX239"/>
  <c r="Z240"/>
  <c r="AA240"/>
  <c r="AB240"/>
  <c r="AC240"/>
  <c r="AD240"/>
  <c r="AE240"/>
  <c r="AF240"/>
  <c r="AG240"/>
  <c r="AH240"/>
  <c r="AI240"/>
  <c r="AV240"/>
  <c r="AW240"/>
  <c r="AX240"/>
  <c r="Z241"/>
  <c r="AA241"/>
  <c r="AB241"/>
  <c r="AC241"/>
  <c r="AD241"/>
  <c r="AE241"/>
  <c r="AF241"/>
  <c r="AG241"/>
  <c r="AH241"/>
  <c r="AI241"/>
  <c r="AV241"/>
  <c r="AW241"/>
  <c r="AX241"/>
  <c r="Z242"/>
  <c r="AA242"/>
  <c r="AB242"/>
  <c r="AC242"/>
  <c r="AD242"/>
  <c r="AE242"/>
  <c r="AF242"/>
  <c r="AG242"/>
  <c r="AH242"/>
  <c r="AI242"/>
  <c r="AV242"/>
  <c r="AW242"/>
  <c r="AX242"/>
  <c r="Z243"/>
  <c r="AA243"/>
  <c r="AB243"/>
  <c r="AC243"/>
  <c r="AD243"/>
  <c r="AE243"/>
  <c r="AF243"/>
  <c r="AG243"/>
  <c r="AH243"/>
  <c r="AI243"/>
  <c r="AV243"/>
  <c r="AW243"/>
  <c r="AX243"/>
  <c r="Z244"/>
  <c r="AA244"/>
  <c r="AB244"/>
  <c r="AC244"/>
  <c r="AD244"/>
  <c r="AE244"/>
  <c r="AF244"/>
  <c r="AG244"/>
  <c r="AH244"/>
  <c r="AI244"/>
  <c r="AV244"/>
  <c r="AW244"/>
  <c r="AX244"/>
  <c r="Z245"/>
  <c r="AA245"/>
  <c r="AB245"/>
  <c r="AC245"/>
  <c r="AD245"/>
  <c r="AE245"/>
  <c r="AF245"/>
  <c r="AG245"/>
  <c r="AH245"/>
  <c r="AI245"/>
  <c r="AV245"/>
  <c r="AW245"/>
  <c r="AX245"/>
  <c r="Z246"/>
  <c r="AA246"/>
  <c r="AB246"/>
  <c r="AC246"/>
  <c r="AD246"/>
  <c r="AE246"/>
  <c r="AF246"/>
  <c r="AG246"/>
  <c r="AH246"/>
  <c r="AI246"/>
  <c r="AV246"/>
  <c r="AW246"/>
  <c r="AX246"/>
  <c r="Z247"/>
  <c r="AA247"/>
  <c r="AB247"/>
  <c r="AC247"/>
  <c r="AD247"/>
  <c r="AE247"/>
  <c r="AF247"/>
  <c r="AG247"/>
  <c r="AH247"/>
  <c r="AI247"/>
  <c r="AV247"/>
  <c r="AW247"/>
  <c r="AX247"/>
  <c r="Z248"/>
  <c r="AA248"/>
  <c r="AB248"/>
  <c r="AC248"/>
  <c r="AD248"/>
  <c r="AE248"/>
  <c r="AF248"/>
  <c r="AG248"/>
  <c r="AH248"/>
  <c r="AI248"/>
  <c r="AV248"/>
  <c r="AW248"/>
  <c r="AX248"/>
  <c r="Z249"/>
  <c r="AA249"/>
  <c r="AB249"/>
  <c r="AC249"/>
  <c r="AD249"/>
  <c r="AE249"/>
  <c r="AF249"/>
  <c r="AG249"/>
  <c r="AH249"/>
  <c r="AI249"/>
  <c r="AV249"/>
  <c r="AW249"/>
  <c r="AX249"/>
  <c r="Z250"/>
  <c r="AA250"/>
  <c r="AB250"/>
  <c r="AC250"/>
  <c r="AD250"/>
  <c r="AE250"/>
  <c r="AF250"/>
  <c r="AG250"/>
  <c r="AH250"/>
  <c r="AI250"/>
  <c r="AV250"/>
  <c r="AW250"/>
  <c r="AX250"/>
  <c r="Z251"/>
  <c r="AA251"/>
  <c r="AB251"/>
  <c r="AC251"/>
  <c r="AD251"/>
  <c r="AE251"/>
  <c r="AF251"/>
  <c r="AG251"/>
  <c r="AH251"/>
  <c r="AI251"/>
  <c r="AV251"/>
  <c r="AW251"/>
  <c r="AX251"/>
  <c r="Z252"/>
  <c r="AA252"/>
  <c r="AB252"/>
  <c r="AC252"/>
  <c r="AD252"/>
  <c r="AE252"/>
  <c r="AF252"/>
  <c r="AG252"/>
  <c r="AH252"/>
  <c r="AI252"/>
  <c r="AV252"/>
  <c r="AW252"/>
  <c r="AX252"/>
  <c r="Z253"/>
  <c r="AA253"/>
  <c r="AB253"/>
  <c r="AC253"/>
  <c r="AD253"/>
  <c r="AE253"/>
  <c r="AF253"/>
  <c r="AG253"/>
  <c r="AH253"/>
  <c r="AI253"/>
  <c r="AV253"/>
  <c r="AW253"/>
  <c r="AX253"/>
  <c r="Z254"/>
  <c r="AA254"/>
  <c r="AB254"/>
  <c r="AC254"/>
  <c r="AD254"/>
  <c r="AE254"/>
  <c r="AF254"/>
  <c r="AG254"/>
  <c r="AH254"/>
  <c r="AI254"/>
  <c r="AV254"/>
  <c r="AW254"/>
  <c r="AX254"/>
  <c r="Z255"/>
  <c r="AA255"/>
  <c r="AB255"/>
  <c r="AC255"/>
  <c r="AD255"/>
  <c r="AE255"/>
  <c r="AF255"/>
  <c r="AG255"/>
  <c r="AH255"/>
  <c r="AI255"/>
  <c r="AV255"/>
  <c r="AW255"/>
  <c r="AX255"/>
  <c r="Z256"/>
  <c r="AA256"/>
  <c r="AB256"/>
  <c r="AC256"/>
  <c r="AD256"/>
  <c r="AE256"/>
  <c r="AF256"/>
  <c r="AG256"/>
  <c r="AH256"/>
  <c r="AI256"/>
  <c r="AV256"/>
  <c r="AW256"/>
  <c r="AX256"/>
  <c r="Z257"/>
  <c r="AA257"/>
  <c r="AB257"/>
  <c r="AC257"/>
  <c r="AD257"/>
  <c r="AE257"/>
  <c r="AF257"/>
  <c r="AG257"/>
  <c r="AH257"/>
  <c r="AI257"/>
  <c r="AV257"/>
  <c r="AW257"/>
  <c r="AX257"/>
  <c r="Z258"/>
  <c r="AA258"/>
  <c r="AB258"/>
  <c r="AC258"/>
  <c r="AD258"/>
  <c r="AE258"/>
  <c r="AF258"/>
  <c r="AG258"/>
  <c r="AH258"/>
  <c r="AI258"/>
  <c r="AV258"/>
  <c r="AW258"/>
  <c r="AX258"/>
  <c r="Z259"/>
  <c r="AA259"/>
  <c r="AB259"/>
  <c r="AC259"/>
  <c r="AD259"/>
  <c r="AE259"/>
  <c r="AF259"/>
  <c r="AG259"/>
  <c r="AH259"/>
  <c r="AI259"/>
  <c r="AV259"/>
  <c r="AW259"/>
  <c r="AX259"/>
  <c r="Z260"/>
  <c r="AA260"/>
  <c r="AB260"/>
  <c r="AC260"/>
  <c r="AD260"/>
  <c r="AE260"/>
  <c r="AF260"/>
  <c r="AG260"/>
  <c r="AH260"/>
  <c r="AI260"/>
  <c r="AV260"/>
  <c r="AW260"/>
  <c r="AX260"/>
  <c r="Z261"/>
  <c r="AA261"/>
  <c r="AB261"/>
  <c r="AC261"/>
  <c r="AD261"/>
  <c r="AE261"/>
  <c r="AF261"/>
  <c r="AG261"/>
  <c r="AH261"/>
  <c r="AI261"/>
  <c r="AV261"/>
  <c r="AW261"/>
  <c r="AX261"/>
  <c r="Z262"/>
  <c r="AA262"/>
  <c r="AB262"/>
  <c r="AC262"/>
  <c r="AD262"/>
  <c r="AE262"/>
  <c r="AF262"/>
  <c r="AG262"/>
  <c r="AH262"/>
  <c r="AI262"/>
  <c r="AV262"/>
  <c r="AW262"/>
  <c r="AX262"/>
  <c r="Z263"/>
  <c r="AA263"/>
  <c r="AB263"/>
  <c r="AC263"/>
  <c r="AD263"/>
  <c r="AE263"/>
  <c r="AF263"/>
  <c r="AG263"/>
  <c r="AH263"/>
  <c r="AI263"/>
  <c r="AV263"/>
  <c r="AW263"/>
  <c r="AX263"/>
  <c r="Z264"/>
  <c r="AA264"/>
  <c r="AB264"/>
  <c r="AC264"/>
  <c r="AD264"/>
  <c r="AE264"/>
  <c r="AF264"/>
  <c r="AG264"/>
  <c r="AH264"/>
  <c r="AI264"/>
  <c r="AV264"/>
  <c r="AW264"/>
  <c r="AX264"/>
  <c r="Z265"/>
  <c r="AA265"/>
  <c r="AB265"/>
  <c r="AC265"/>
  <c r="AD265"/>
  <c r="AE265"/>
  <c r="AF265"/>
  <c r="AG265"/>
  <c r="AH265"/>
  <c r="AI265"/>
  <c r="AV265"/>
  <c r="AW265"/>
  <c r="AX265"/>
  <c r="Z266"/>
  <c r="AA266"/>
  <c r="AB266"/>
  <c r="AC266"/>
  <c r="AD266"/>
  <c r="AE266"/>
  <c r="AF266"/>
  <c r="AG266"/>
  <c r="AH266"/>
  <c r="AI266"/>
  <c r="AV266"/>
  <c r="AW266"/>
  <c r="AX266"/>
  <c r="Z267"/>
  <c r="AA267"/>
  <c r="AB267"/>
  <c r="AC267"/>
  <c r="AD267"/>
  <c r="AE267"/>
  <c r="AF267"/>
  <c r="AG267"/>
  <c r="AH267"/>
  <c r="AI267"/>
  <c r="AV267"/>
  <c r="AW267"/>
  <c r="AX267"/>
  <c r="Z268"/>
  <c r="AA268"/>
  <c r="AB268"/>
  <c r="AC268"/>
  <c r="AD268"/>
  <c r="AE268"/>
  <c r="AF268"/>
  <c r="AG268"/>
  <c r="AH268"/>
  <c r="AI268"/>
  <c r="AV268"/>
  <c r="AW268"/>
  <c r="AX268"/>
  <c r="Z269"/>
  <c r="AA269"/>
  <c r="AB269"/>
  <c r="AC269"/>
  <c r="AD269"/>
  <c r="AE269"/>
  <c r="AF269"/>
  <c r="AG269"/>
  <c r="AH269"/>
  <c r="AI269"/>
  <c r="AV269"/>
  <c r="AW269"/>
  <c r="AX269"/>
  <c r="Z270"/>
  <c r="AA270"/>
  <c r="AB270"/>
  <c r="AC270"/>
  <c r="AD270"/>
  <c r="AE270"/>
  <c r="AF270"/>
  <c r="AG270"/>
  <c r="AH270"/>
  <c r="AI270"/>
  <c r="AV270"/>
  <c r="AW270"/>
  <c r="AX270"/>
  <c r="Z271"/>
  <c r="AA271"/>
  <c r="AB271"/>
  <c r="AC271"/>
  <c r="AD271"/>
  <c r="AE271"/>
  <c r="AF271"/>
  <c r="AG271"/>
  <c r="AH271"/>
  <c r="AI271"/>
  <c r="AV271"/>
  <c r="AW271"/>
  <c r="AX271"/>
  <c r="Z272"/>
  <c r="AA272"/>
  <c r="AB272"/>
  <c r="AC272"/>
  <c r="AD272"/>
  <c r="AE272"/>
  <c r="AF272"/>
  <c r="AG272"/>
  <c r="AH272"/>
  <c r="AI272"/>
  <c r="AV272"/>
  <c r="AW272"/>
  <c r="AX272"/>
  <c r="Z273"/>
  <c r="AA273"/>
  <c r="AB273"/>
  <c r="AC273"/>
  <c r="AD273"/>
  <c r="AE273"/>
  <c r="AF273"/>
  <c r="AG273"/>
  <c r="AH273"/>
  <c r="AI273"/>
  <c r="AV273"/>
  <c r="AW273"/>
  <c r="AX273"/>
  <c r="Z274"/>
  <c r="AA274"/>
  <c r="AB274"/>
  <c r="AC274"/>
  <c r="AD274"/>
  <c r="AE274"/>
  <c r="AF274"/>
  <c r="AG274"/>
  <c r="AH274"/>
  <c r="AI274"/>
  <c r="AV274"/>
  <c r="AW274"/>
  <c r="AX274"/>
  <c r="Z275"/>
  <c r="AA275"/>
  <c r="AB275"/>
  <c r="AC275"/>
  <c r="AD275"/>
  <c r="AE275"/>
  <c r="AF275"/>
  <c r="AG275"/>
  <c r="AH275"/>
  <c r="AI275"/>
  <c r="AV275"/>
  <c r="AW275"/>
  <c r="AX275"/>
  <c r="Z276"/>
  <c r="AA276"/>
  <c r="AB276"/>
  <c r="AC276"/>
  <c r="AD276"/>
  <c r="AE276"/>
  <c r="AF276"/>
  <c r="AG276"/>
  <c r="AH276"/>
  <c r="AI276"/>
  <c r="AV276"/>
  <c r="AW276"/>
  <c r="AX276"/>
  <c r="Z277"/>
  <c r="AA277"/>
  <c r="AB277"/>
  <c r="AC277"/>
  <c r="AD277"/>
  <c r="AE277"/>
  <c r="AF277"/>
  <c r="AG277"/>
  <c r="AH277"/>
  <c r="AI277"/>
  <c r="AV277"/>
  <c r="AW277"/>
  <c r="AX277"/>
  <c r="Z278"/>
  <c r="AA278"/>
  <c r="AB278"/>
  <c r="AC278"/>
  <c r="AD278"/>
  <c r="AE278"/>
  <c r="AF278"/>
  <c r="AG278"/>
  <c r="AH278"/>
  <c r="AI278"/>
  <c r="AV278"/>
  <c r="AW278"/>
  <c r="AX278"/>
  <c r="Z279"/>
  <c r="AA279"/>
  <c r="AB279"/>
  <c r="AC279"/>
  <c r="AD279"/>
  <c r="AE279"/>
  <c r="AF279"/>
  <c r="AG279"/>
  <c r="AH279"/>
  <c r="AI279"/>
  <c r="AV279"/>
  <c r="AW279"/>
  <c r="AX279"/>
  <c r="Z280"/>
  <c r="AA280"/>
  <c r="AB280"/>
  <c r="AC280"/>
  <c r="AD280"/>
  <c r="AE280"/>
  <c r="AF280"/>
  <c r="AG280"/>
  <c r="AH280"/>
  <c r="AI280"/>
  <c r="AV280"/>
  <c r="AW280"/>
  <c r="AX280"/>
  <c r="Z281"/>
  <c r="AA281"/>
  <c r="AB281"/>
  <c r="AC281"/>
  <c r="AD281"/>
  <c r="AE281"/>
  <c r="AF281"/>
  <c r="AG281"/>
  <c r="AH281"/>
  <c r="AI281"/>
  <c r="AV281"/>
  <c r="AW281"/>
  <c r="AX281"/>
  <c r="Z282"/>
  <c r="AA282"/>
  <c r="AB282"/>
  <c r="AC282"/>
  <c r="AD282"/>
  <c r="AE282"/>
  <c r="AF282"/>
  <c r="AG282"/>
  <c r="AH282"/>
  <c r="AI282"/>
  <c r="AV282"/>
  <c r="AW282"/>
  <c r="AX282"/>
  <c r="Z283"/>
  <c r="AA283"/>
  <c r="AB283"/>
  <c r="AC283"/>
  <c r="AD283"/>
  <c r="AE283"/>
  <c r="AF283"/>
  <c r="AG283"/>
  <c r="AH283"/>
  <c r="AI283"/>
  <c r="AV283"/>
  <c r="AW283"/>
  <c r="AX283"/>
  <c r="Z284"/>
  <c r="AA284"/>
  <c r="AB284"/>
  <c r="AC284"/>
  <c r="AD284"/>
  <c r="AE284"/>
  <c r="AF284"/>
  <c r="AG284"/>
  <c r="AH284"/>
  <c r="AI284"/>
  <c r="AV284"/>
  <c r="AW284"/>
  <c r="AX284"/>
  <c r="Z285"/>
  <c r="AA285"/>
  <c r="AB285"/>
  <c r="AC285"/>
  <c r="AD285"/>
  <c r="AE285"/>
  <c r="AF285"/>
  <c r="AG285"/>
  <c r="AH285"/>
  <c r="AI285"/>
  <c r="AV285"/>
  <c r="AW285"/>
  <c r="AX285"/>
  <c r="Z286"/>
  <c r="AA286"/>
  <c r="AB286"/>
  <c r="AC286"/>
  <c r="AD286"/>
  <c r="AE286"/>
  <c r="AF286"/>
  <c r="AG286"/>
  <c r="AH286"/>
  <c r="AI286"/>
  <c r="AV286"/>
  <c r="AW286"/>
  <c r="AX286"/>
  <c r="Z287"/>
  <c r="AA287"/>
  <c r="AB287"/>
  <c r="AC287"/>
  <c r="AD287"/>
  <c r="AE287"/>
  <c r="AF287"/>
  <c r="AG287"/>
  <c r="AH287"/>
  <c r="AI287"/>
  <c r="AV287"/>
  <c r="AW287"/>
  <c r="AX287"/>
  <c r="Z288"/>
  <c r="AA288"/>
  <c r="AB288"/>
  <c r="AC288"/>
  <c r="AD288"/>
  <c r="AE288"/>
  <c r="AF288"/>
  <c r="AG288"/>
  <c r="AH288"/>
  <c r="AI288"/>
  <c r="AV288"/>
  <c r="AW288"/>
  <c r="AX288"/>
  <c r="Z289"/>
  <c r="AA289"/>
  <c r="AB289"/>
  <c r="AC289"/>
  <c r="AD289"/>
  <c r="AE289"/>
  <c r="AF289"/>
  <c r="AG289"/>
  <c r="AH289"/>
  <c r="AI289"/>
  <c r="AV289"/>
  <c r="AW289"/>
  <c r="AX289"/>
  <c r="Z290"/>
  <c r="AA290"/>
  <c r="AB290"/>
  <c r="AC290"/>
  <c r="AD290"/>
  <c r="AE290"/>
  <c r="AF290"/>
  <c r="AG290"/>
  <c r="AH290"/>
  <c r="AI290"/>
  <c r="AV290"/>
  <c r="AW290"/>
  <c r="AX290"/>
  <c r="Z291"/>
  <c r="AA291"/>
  <c r="AB291"/>
  <c r="AC291"/>
  <c r="AD291"/>
  <c r="AE291"/>
  <c r="AF291"/>
  <c r="AG291"/>
  <c r="AH291"/>
  <c r="AI291"/>
  <c r="AV291"/>
  <c r="AW291"/>
  <c r="AX291"/>
  <c r="Z292"/>
  <c r="AA292"/>
  <c r="AB292"/>
  <c r="AC292"/>
  <c r="AD292"/>
  <c r="AE292"/>
  <c r="AF292"/>
  <c r="AG292"/>
  <c r="AH292"/>
  <c r="AI292"/>
  <c r="AV292"/>
  <c r="AW292"/>
  <c r="AX292"/>
  <c r="Z293"/>
  <c r="AA293"/>
  <c r="AB293"/>
  <c r="AC293"/>
  <c r="AD293"/>
  <c r="AE293"/>
  <c r="AF293"/>
  <c r="AG293"/>
  <c r="AH293"/>
  <c r="AI293"/>
  <c r="AV293"/>
  <c r="AW293"/>
  <c r="AX293"/>
  <c r="Z294"/>
  <c r="AA294"/>
  <c r="AB294"/>
  <c r="AC294"/>
  <c r="AD294"/>
  <c r="AE294"/>
  <c r="AF294"/>
  <c r="AG294"/>
  <c r="AH294"/>
  <c r="AI294"/>
  <c r="AV294"/>
  <c r="AW294"/>
  <c r="AX294"/>
  <c r="Z295"/>
  <c r="AA295"/>
  <c r="AB295"/>
  <c r="AC295"/>
  <c r="AD295"/>
  <c r="AE295"/>
  <c r="AF295"/>
  <c r="AG295"/>
  <c r="AH295"/>
  <c r="AI295"/>
  <c r="AV295"/>
  <c r="AW295"/>
  <c r="AX295"/>
  <c r="Z296"/>
  <c r="AA296"/>
  <c r="AB296"/>
  <c r="AC296"/>
  <c r="AD296"/>
  <c r="AE296"/>
  <c r="AF296"/>
  <c r="AG296"/>
  <c r="AH296"/>
  <c r="AI296"/>
  <c r="AV296"/>
  <c r="AW296"/>
  <c r="AX296"/>
  <c r="Z297"/>
  <c r="AA297"/>
  <c r="AB297"/>
  <c r="AC297"/>
  <c r="AD297"/>
  <c r="AE297"/>
  <c r="AF297"/>
  <c r="AG297"/>
  <c r="AH297"/>
  <c r="AI297"/>
  <c r="AV297"/>
  <c r="AW297"/>
  <c r="AX297"/>
  <c r="Z298"/>
  <c r="AA298"/>
  <c r="AB298"/>
  <c r="AC298"/>
  <c r="AD298"/>
  <c r="AE298"/>
  <c r="AF298"/>
  <c r="AG298"/>
  <c r="AH298"/>
  <c r="AI298"/>
  <c r="AV298"/>
  <c r="AW298"/>
  <c r="AX298"/>
  <c r="Z299"/>
  <c r="AA299"/>
  <c r="AB299"/>
  <c r="AC299"/>
  <c r="AD299"/>
  <c r="AE299"/>
  <c r="AF299"/>
  <c r="AG299"/>
  <c r="AH299"/>
  <c r="AI299"/>
  <c r="AV299"/>
  <c r="AW299"/>
  <c r="AX299"/>
  <c r="Z300"/>
  <c r="AA300"/>
  <c r="AB300"/>
  <c r="AC300"/>
  <c r="AD300"/>
  <c r="AE300"/>
  <c r="AF300"/>
  <c r="AG300"/>
  <c r="AH300"/>
  <c r="AI300"/>
  <c r="AV300"/>
  <c r="AW300"/>
  <c r="AX300"/>
  <c r="Z301"/>
  <c r="AA301"/>
  <c r="AB301"/>
  <c r="AC301"/>
  <c r="AD301"/>
  <c r="AE301"/>
  <c r="AF301"/>
  <c r="AG301"/>
  <c r="AH301"/>
  <c r="AI301"/>
  <c r="AV301"/>
  <c r="AW301"/>
  <c r="AX301"/>
  <c r="Z302"/>
  <c r="AA302"/>
  <c r="AB302"/>
  <c r="AC302"/>
  <c r="AD302"/>
  <c r="AE302"/>
  <c r="AF302"/>
  <c r="AG302"/>
  <c r="AH302"/>
  <c r="AI302"/>
  <c r="AV302"/>
  <c r="AW302"/>
  <c r="AX302"/>
  <c r="Z303"/>
  <c r="AA303"/>
  <c r="AB303"/>
  <c r="AC303"/>
  <c r="AD303"/>
  <c r="AE303"/>
  <c r="AF303"/>
  <c r="AG303"/>
  <c r="AH303"/>
  <c r="AI303"/>
  <c r="AV303"/>
  <c r="AW303"/>
  <c r="AX303"/>
  <c r="Z304"/>
  <c r="AA304"/>
  <c r="AB304"/>
  <c r="AC304"/>
  <c r="AD304"/>
  <c r="AE304"/>
  <c r="AF304"/>
  <c r="AG304"/>
  <c r="AH304"/>
  <c r="AI304"/>
  <c r="AV304"/>
  <c r="AW304"/>
  <c r="AX304"/>
  <c r="Z305"/>
  <c r="AA305"/>
  <c r="AB305"/>
  <c r="AC305"/>
  <c r="AD305"/>
  <c r="AE305"/>
  <c r="AF305"/>
  <c r="AG305"/>
  <c r="AH305"/>
  <c r="AI305"/>
  <c r="AV305"/>
  <c r="AW305"/>
  <c r="AX305"/>
  <c r="Z306"/>
  <c r="AA306"/>
  <c r="AB306"/>
  <c r="AC306"/>
  <c r="AD306"/>
  <c r="AE306"/>
  <c r="AF306"/>
  <c r="AG306"/>
  <c r="AH306"/>
  <c r="AI306"/>
  <c r="AV306"/>
  <c r="AW306"/>
  <c r="AX306"/>
  <c r="Z307"/>
  <c r="AA307"/>
  <c r="AB307"/>
  <c r="AC307"/>
  <c r="AD307"/>
  <c r="AE307"/>
  <c r="AF307"/>
  <c r="AG307"/>
  <c r="AH307"/>
  <c r="AI307"/>
  <c r="AV307"/>
  <c r="AW307"/>
  <c r="AX307"/>
  <c r="Z308"/>
  <c r="AA308"/>
  <c r="AB308"/>
  <c r="AC308"/>
  <c r="AD308"/>
  <c r="AE308"/>
  <c r="AF308"/>
  <c r="AG308"/>
  <c r="AH308"/>
  <c r="AI308"/>
  <c r="AV308"/>
  <c r="AW308"/>
  <c r="AX308"/>
  <c r="Z309"/>
  <c r="AA309"/>
  <c r="AB309"/>
  <c r="AC309"/>
  <c r="AD309"/>
  <c r="AE309"/>
  <c r="AF309"/>
  <c r="AG309"/>
  <c r="AH309"/>
  <c r="AI309"/>
  <c r="AV309"/>
  <c r="AW309"/>
  <c r="AX309"/>
  <c r="Z310"/>
  <c r="AA310"/>
  <c r="AB310"/>
  <c r="AC310"/>
  <c r="AD310"/>
  <c r="AE310"/>
  <c r="AF310"/>
  <c r="AG310"/>
  <c r="AH310"/>
  <c r="AI310"/>
  <c r="AV310"/>
  <c r="AW310"/>
  <c r="AX310"/>
  <c r="Z311"/>
  <c r="AA311"/>
  <c r="AB311"/>
  <c r="AC311"/>
  <c r="AD311"/>
  <c r="AE311"/>
  <c r="AF311"/>
  <c r="AG311"/>
  <c r="AH311"/>
  <c r="AI311"/>
  <c r="AV311"/>
  <c r="AW311"/>
  <c r="AX311"/>
  <c r="Z312"/>
  <c r="AA312"/>
  <c r="AB312"/>
  <c r="AC312"/>
  <c r="AD312"/>
  <c r="AE312"/>
  <c r="AF312"/>
  <c r="AG312"/>
  <c r="AH312"/>
  <c r="AI312"/>
  <c r="AV312"/>
  <c r="AW312"/>
  <c r="AX312"/>
  <c r="Z313"/>
  <c r="AA313"/>
  <c r="AB313"/>
  <c r="AC313"/>
  <c r="AD313"/>
  <c r="AE313"/>
  <c r="AF313"/>
  <c r="AG313"/>
  <c r="AH313"/>
  <c r="AI313"/>
  <c r="AV313"/>
  <c r="AW313"/>
  <c r="AX313"/>
  <c r="Z314"/>
  <c r="AA314"/>
  <c r="AB314"/>
  <c r="AC314"/>
  <c r="AD314"/>
  <c r="AE314"/>
  <c r="AF314"/>
  <c r="AG314"/>
  <c r="AH314"/>
  <c r="AI314"/>
  <c r="AV314"/>
  <c r="AW314"/>
  <c r="AX314"/>
  <c r="Z315"/>
  <c r="AA315"/>
  <c r="AB315"/>
  <c r="AC315"/>
  <c r="AD315"/>
  <c r="AE315"/>
  <c r="AF315"/>
  <c r="AG315"/>
  <c r="AH315"/>
  <c r="AI315"/>
  <c r="AV315"/>
  <c r="AW315"/>
  <c r="AX315"/>
  <c r="Z316"/>
  <c r="AA316"/>
  <c r="AB316"/>
  <c r="AC316"/>
  <c r="AD316"/>
  <c r="AE316"/>
  <c r="AF316"/>
  <c r="AG316"/>
  <c r="AH316"/>
  <c r="AI316"/>
  <c r="AV316"/>
  <c r="AW316"/>
  <c r="AX316"/>
  <c r="Z317"/>
  <c r="AA317"/>
  <c r="AB317"/>
  <c r="AC317"/>
  <c r="AD317"/>
  <c r="AE317"/>
  <c r="AF317"/>
  <c r="AG317"/>
  <c r="AH317"/>
  <c r="AI317"/>
  <c r="AV317"/>
  <c r="AW317"/>
  <c r="AX317"/>
  <c r="Z318"/>
  <c r="AA318"/>
  <c r="AB318"/>
  <c r="AC318"/>
  <c r="AD318"/>
  <c r="AE318"/>
  <c r="AF318"/>
  <c r="AG318"/>
  <c r="AH318"/>
  <c r="AI318"/>
  <c r="AV318"/>
  <c r="AW318"/>
  <c r="AX318"/>
  <c r="Z319"/>
  <c r="AA319"/>
  <c r="AB319"/>
  <c r="AC319"/>
  <c r="AD319"/>
  <c r="AE319"/>
  <c r="AF319"/>
  <c r="AG319"/>
  <c r="AH319"/>
  <c r="AI319"/>
  <c r="AV319"/>
  <c r="AW319"/>
  <c r="AX319"/>
  <c r="Z320"/>
  <c r="AA320"/>
  <c r="AB320"/>
  <c r="AC320"/>
  <c r="AD320"/>
  <c r="AE320"/>
  <c r="AF320"/>
  <c r="AG320"/>
  <c r="AH320"/>
  <c r="AI320"/>
  <c r="AV320"/>
  <c r="AW320"/>
  <c r="AX320"/>
  <c r="Z321"/>
  <c r="AA321"/>
  <c r="AB321"/>
  <c r="AC321"/>
  <c r="AD321"/>
  <c r="AE321"/>
  <c r="AF321"/>
  <c r="AG321"/>
  <c r="AH321"/>
  <c r="AI321"/>
  <c r="AV321"/>
  <c r="AW321"/>
  <c r="AX321"/>
  <c r="Z322"/>
  <c r="AA322"/>
  <c r="AB322"/>
  <c r="AC322"/>
  <c r="AD322"/>
  <c r="AE322"/>
  <c r="AF322"/>
  <c r="AG322"/>
  <c r="AH322"/>
  <c r="AI322"/>
  <c r="AV322"/>
  <c r="AW322"/>
  <c r="AX322"/>
  <c r="Z323"/>
  <c r="AA323"/>
  <c r="AB323"/>
  <c r="AC323"/>
  <c r="AD323"/>
  <c r="AE323"/>
  <c r="AF323"/>
  <c r="AG323"/>
  <c r="AH323"/>
  <c r="AI323"/>
  <c r="AV323"/>
  <c r="AW323"/>
  <c r="AX323"/>
  <c r="Z324"/>
  <c r="AA324"/>
  <c r="AB324"/>
  <c r="AC324"/>
  <c r="AD324"/>
  <c r="AE324"/>
  <c r="AF324"/>
  <c r="AG324"/>
  <c r="AH324"/>
  <c r="AI324"/>
  <c r="AV324"/>
  <c r="AW324"/>
  <c r="AX324"/>
  <c r="Z325"/>
  <c r="AA325"/>
  <c r="AB325"/>
  <c r="AC325"/>
  <c r="AD325"/>
  <c r="AE325"/>
  <c r="AF325"/>
  <c r="AG325"/>
  <c r="AH325"/>
  <c r="AI325"/>
  <c r="AV325"/>
  <c r="AW325"/>
  <c r="AX325"/>
  <c r="Z326"/>
  <c r="AA326"/>
  <c r="AB326"/>
  <c r="AC326"/>
  <c r="AD326"/>
  <c r="AE326"/>
  <c r="AF326"/>
  <c r="AG326"/>
  <c r="AH326"/>
  <c r="AI326"/>
  <c r="AV326"/>
  <c r="AW326"/>
  <c r="AX326"/>
  <c r="Z327"/>
  <c r="AA327"/>
  <c r="AB327"/>
  <c r="AC327"/>
  <c r="AD327"/>
  <c r="AE327"/>
  <c r="AF327"/>
  <c r="AG327"/>
  <c r="AH327"/>
  <c r="AI327"/>
  <c r="AV327"/>
  <c r="AW327"/>
  <c r="AX327"/>
  <c r="Z328"/>
  <c r="AA328"/>
  <c r="AB328"/>
  <c r="AC328"/>
  <c r="AD328"/>
  <c r="AE328"/>
  <c r="AF328"/>
  <c r="AG328"/>
  <c r="AH328"/>
  <c r="AI328"/>
  <c r="AV328"/>
  <c r="AW328"/>
  <c r="AX328"/>
  <c r="Z329"/>
  <c r="AA329"/>
  <c r="AB329"/>
  <c r="AC329"/>
  <c r="AD329"/>
  <c r="AE329"/>
  <c r="AF329"/>
  <c r="AG329"/>
  <c r="AH329"/>
  <c r="AI329"/>
  <c r="AV329"/>
  <c r="AW329"/>
  <c r="AX329"/>
  <c r="Z330"/>
  <c r="AA330"/>
  <c r="AB330"/>
  <c r="AC330"/>
  <c r="AD330"/>
  <c r="AE330"/>
  <c r="AF330"/>
  <c r="AG330"/>
  <c r="AH330"/>
  <c r="AI330"/>
  <c r="AV330"/>
  <c r="AW330"/>
  <c r="AX330"/>
  <c r="Z331"/>
  <c r="AA331"/>
  <c r="AB331"/>
  <c r="AC331"/>
  <c r="AD331"/>
  <c r="AE331"/>
  <c r="AF331"/>
  <c r="AG331"/>
  <c r="AH331"/>
  <c r="AI331"/>
  <c r="AV331"/>
  <c r="AW331"/>
  <c r="AX331"/>
  <c r="Z332"/>
  <c r="AA332"/>
  <c r="AB332"/>
  <c r="AC332"/>
  <c r="AD332"/>
  <c r="AE332"/>
  <c r="AF332"/>
  <c r="AG332"/>
  <c r="AH332"/>
  <c r="AI332"/>
  <c r="AV332"/>
  <c r="AW332"/>
  <c r="AX332"/>
  <c r="Z333"/>
  <c r="AA333"/>
  <c r="AB333"/>
  <c r="AC333"/>
  <c r="AD333"/>
  <c r="AE333"/>
  <c r="AF333"/>
  <c r="AG333"/>
  <c r="AH333"/>
  <c r="AI333"/>
  <c r="AV333"/>
  <c r="AW333"/>
  <c r="AX333"/>
  <c r="Z334"/>
  <c r="AA334"/>
  <c r="AB334"/>
  <c r="AC334"/>
  <c r="AD334"/>
  <c r="AE334"/>
  <c r="AF334"/>
  <c r="AG334"/>
  <c r="AH334"/>
  <c r="AI334"/>
  <c r="AV334"/>
  <c r="AW334"/>
  <c r="AX334"/>
  <c r="Z335"/>
  <c r="AA335"/>
  <c r="AB335"/>
  <c r="AC335"/>
  <c r="AD335"/>
  <c r="AE335"/>
  <c r="AF335"/>
  <c r="AG335"/>
  <c r="AH335"/>
  <c r="AI335"/>
  <c r="AV335"/>
  <c r="AW335"/>
  <c r="AX335"/>
  <c r="Z336"/>
  <c r="AA336"/>
  <c r="AB336"/>
  <c r="AC336"/>
  <c r="AD336"/>
  <c r="AE336"/>
  <c r="AF336"/>
  <c r="AG336"/>
  <c r="AH336"/>
  <c r="AI336"/>
  <c r="AV336"/>
  <c r="AW336"/>
  <c r="AX336"/>
  <c r="Z337"/>
  <c r="AA337"/>
  <c r="AB337"/>
  <c r="AC337"/>
  <c r="AD337"/>
  <c r="AE337"/>
  <c r="AF337"/>
  <c r="AG337"/>
  <c r="AH337"/>
  <c r="AI337"/>
  <c r="AV337"/>
  <c r="AW337"/>
  <c r="AX337"/>
  <c r="Z338"/>
  <c r="AA338"/>
  <c r="AB338"/>
  <c r="AC338"/>
  <c r="AD338"/>
  <c r="AE338"/>
  <c r="AF338"/>
  <c r="AG338"/>
  <c r="AH338"/>
  <c r="AI338"/>
  <c r="AV338"/>
  <c r="AW338"/>
  <c r="AX338"/>
  <c r="Z339"/>
  <c r="AA339"/>
  <c r="AB339"/>
  <c r="AC339"/>
  <c r="AD339"/>
  <c r="AE339"/>
  <c r="AF339"/>
  <c r="AG339"/>
  <c r="AH339"/>
  <c r="AI339"/>
  <c r="AV339"/>
  <c r="AW339"/>
  <c r="AX339"/>
  <c r="Z340"/>
  <c r="AA340"/>
  <c r="AB340"/>
  <c r="AC340"/>
  <c r="AD340"/>
  <c r="AE340"/>
  <c r="AF340"/>
  <c r="AG340"/>
  <c r="AH340"/>
  <c r="AI340"/>
  <c r="AV340"/>
  <c r="AW340"/>
  <c r="AX340"/>
  <c r="Z341"/>
  <c r="AA341"/>
  <c r="AB341"/>
  <c r="AC341"/>
  <c r="AD341"/>
  <c r="AE341"/>
  <c r="AF341"/>
  <c r="AG341"/>
  <c r="AH341"/>
  <c r="AI341"/>
  <c r="AV341"/>
  <c r="AW341"/>
  <c r="AX341"/>
  <c r="Z342"/>
  <c r="AA342"/>
  <c r="AB342"/>
  <c r="AC342"/>
  <c r="AD342"/>
  <c r="AE342"/>
  <c r="AF342"/>
  <c r="AG342"/>
  <c r="AH342"/>
  <c r="AI342"/>
  <c r="AV342"/>
  <c r="AW342"/>
  <c r="AX342"/>
  <c r="Z343"/>
  <c r="AA343"/>
  <c r="AB343"/>
  <c r="AC343"/>
  <c r="AD343"/>
  <c r="AE343"/>
  <c r="AF343"/>
  <c r="AG343"/>
  <c r="AH343"/>
  <c r="AI343"/>
  <c r="AV343"/>
  <c r="AW343"/>
  <c r="AX343"/>
  <c r="Z344"/>
  <c r="AA344"/>
  <c r="AB344"/>
  <c r="AC344"/>
  <c r="AD344"/>
  <c r="AE344"/>
  <c r="AF344"/>
  <c r="AG344"/>
  <c r="AH344"/>
  <c r="AI344"/>
  <c r="AV344"/>
  <c r="AW344"/>
  <c r="AX344"/>
  <c r="Z345"/>
  <c r="AA345"/>
  <c r="AB345"/>
  <c r="AC345"/>
  <c r="AD345"/>
  <c r="AE345"/>
  <c r="AF345"/>
  <c r="AG345"/>
  <c r="AH345"/>
  <c r="AI345"/>
  <c r="AV345"/>
  <c r="AW345"/>
  <c r="AX345"/>
  <c r="Z346"/>
  <c r="AA346"/>
  <c r="AB346"/>
  <c r="AC346"/>
  <c r="AD346"/>
  <c r="AE346"/>
  <c r="AF346"/>
  <c r="AG346"/>
  <c r="AH346"/>
  <c r="AI346"/>
  <c r="AV346"/>
  <c r="AW346"/>
  <c r="AX346"/>
  <c r="Z347"/>
  <c r="AA347"/>
  <c r="AB347"/>
  <c r="AC347"/>
  <c r="AD347"/>
  <c r="AE347"/>
  <c r="AF347"/>
  <c r="AG347"/>
  <c r="AH347"/>
  <c r="AI347"/>
  <c r="AV347"/>
  <c r="AW347"/>
  <c r="AX347"/>
  <c r="Z348"/>
  <c r="AA348"/>
  <c r="AB348"/>
  <c r="AC348"/>
  <c r="AD348"/>
  <c r="AE348"/>
  <c r="AF348"/>
  <c r="AG348"/>
  <c r="AH348"/>
  <c r="AI348"/>
  <c r="AV348"/>
  <c r="AW348"/>
  <c r="AX348"/>
  <c r="Z349"/>
  <c r="AA349"/>
  <c r="AB349"/>
  <c r="AC349"/>
  <c r="AD349"/>
  <c r="AE349"/>
  <c r="AF349"/>
  <c r="AG349"/>
  <c r="AH349"/>
  <c r="AI349"/>
  <c r="AV349"/>
  <c r="AW349"/>
  <c r="AX349"/>
  <c r="Z350"/>
  <c r="AA350"/>
  <c r="AB350"/>
  <c r="AC350"/>
  <c r="AD350"/>
  <c r="AE350"/>
  <c r="AF350"/>
  <c r="AG350"/>
  <c r="AH350"/>
  <c r="AI350"/>
  <c r="AV350"/>
  <c r="AW350"/>
  <c r="AX350"/>
  <c r="Z351"/>
  <c r="AA351"/>
  <c r="AB351"/>
  <c r="AC351"/>
  <c r="AD351"/>
  <c r="AE351"/>
  <c r="AF351"/>
  <c r="AG351"/>
  <c r="AH351"/>
  <c r="AI351"/>
  <c r="AV351"/>
  <c r="AW351"/>
  <c r="AX351"/>
  <c r="Z352"/>
  <c r="AA352"/>
  <c r="AB352"/>
  <c r="AC352"/>
  <c r="AD352"/>
  <c r="AE352"/>
  <c r="AF352"/>
  <c r="AG352"/>
  <c r="AH352"/>
  <c r="AI352"/>
  <c r="AV352"/>
  <c r="AW352"/>
  <c r="AX352"/>
  <c r="Z353"/>
  <c r="AA353"/>
  <c r="AB353"/>
  <c r="AC353"/>
  <c r="AD353"/>
  <c r="AE353"/>
  <c r="AF353"/>
  <c r="AG353"/>
  <c r="AH353"/>
  <c r="AI353"/>
  <c r="AV353"/>
  <c r="AW353"/>
  <c r="AX353"/>
  <c r="Z354"/>
  <c r="AA354"/>
  <c r="AB354"/>
  <c r="AC354"/>
  <c r="AD354"/>
  <c r="AE354"/>
  <c r="AF354"/>
  <c r="AG354"/>
  <c r="AH354"/>
  <c r="AI354"/>
  <c r="AV354"/>
  <c r="AW354"/>
  <c r="AX354"/>
  <c r="Z355"/>
  <c r="AA355"/>
  <c r="AB355"/>
  <c r="AC355"/>
  <c r="AD355"/>
  <c r="AE355"/>
  <c r="AF355"/>
  <c r="AG355"/>
  <c r="AH355"/>
  <c r="AI355"/>
  <c r="AV355"/>
  <c r="AW355"/>
  <c r="AX355"/>
  <c r="Z356"/>
  <c r="AA356"/>
  <c r="AB356"/>
  <c r="AC356"/>
  <c r="AD356"/>
  <c r="AE356"/>
  <c r="AF356"/>
  <c r="AG356"/>
  <c r="AH356"/>
  <c r="AI356"/>
  <c r="AV356"/>
  <c r="AW356"/>
  <c r="AX356"/>
  <c r="Z357"/>
  <c r="AA357"/>
  <c r="AB357"/>
  <c r="AC357"/>
  <c r="AD357"/>
  <c r="AE357"/>
  <c r="AF357"/>
  <c r="AG357"/>
  <c r="AH357"/>
  <c r="AI357"/>
  <c r="AV357"/>
  <c r="AW357"/>
  <c r="AX357"/>
  <c r="Z358"/>
  <c r="AA358"/>
  <c r="AB358"/>
  <c r="AC358"/>
  <c r="AD358"/>
  <c r="AE358"/>
  <c r="AF358"/>
  <c r="AG358"/>
  <c r="AH358"/>
  <c r="AI358"/>
  <c r="AV358"/>
  <c r="AW358"/>
  <c r="AX358"/>
  <c r="Z359"/>
  <c r="AA359"/>
  <c r="AB359"/>
  <c r="AC359"/>
  <c r="AD359"/>
  <c r="AE359"/>
  <c r="AF359"/>
  <c r="AG359"/>
  <c r="AH359"/>
  <c r="AI359"/>
  <c r="AV359"/>
  <c r="AW359"/>
  <c r="AX359"/>
  <c r="Z360"/>
  <c r="AA360"/>
  <c r="AB360"/>
  <c r="AC360"/>
  <c r="AD360"/>
  <c r="AE360"/>
  <c r="AF360"/>
  <c r="AG360"/>
  <c r="AH360"/>
  <c r="AI360"/>
  <c r="AV360"/>
  <c r="AW360"/>
  <c r="AX360"/>
  <c r="Z361"/>
  <c r="AA361"/>
  <c r="AB361"/>
  <c r="AC361"/>
  <c r="AD361"/>
  <c r="AE361"/>
  <c r="AF361"/>
  <c r="AG361"/>
  <c r="AH361"/>
  <c r="AI361"/>
  <c r="AV361"/>
  <c r="AW361"/>
  <c r="AX361"/>
  <c r="Z362"/>
  <c r="AA362"/>
  <c r="AB362"/>
  <c r="AC362"/>
  <c r="AD362"/>
  <c r="AE362"/>
  <c r="AF362"/>
  <c r="AG362"/>
  <c r="AH362"/>
  <c r="AI362"/>
  <c r="AV362"/>
  <c r="AW362"/>
  <c r="AX362"/>
  <c r="Z363"/>
  <c r="AA363"/>
  <c r="AB363"/>
  <c r="AC363"/>
  <c r="AD363"/>
  <c r="AE363"/>
  <c r="AF363"/>
  <c r="AG363"/>
  <c r="AH363"/>
  <c r="AI363"/>
  <c r="AV363"/>
  <c r="AW363"/>
  <c r="AX363"/>
  <c r="Z364"/>
  <c r="AA364"/>
  <c r="AB364"/>
  <c r="AC364"/>
  <c r="AD364"/>
  <c r="AE364"/>
  <c r="AF364"/>
  <c r="AG364"/>
  <c r="AH364"/>
  <c r="AI364"/>
  <c r="AV364"/>
  <c r="AW364"/>
  <c r="AX364"/>
  <c r="Z365"/>
  <c r="AA365"/>
  <c r="AB365"/>
  <c r="AC365"/>
  <c r="AD365"/>
  <c r="AE365"/>
  <c r="AF365"/>
  <c r="AG365"/>
  <c r="AH365"/>
  <c r="AI365"/>
  <c r="AV365"/>
  <c r="AW365"/>
  <c r="AX365"/>
  <c r="Z366"/>
  <c r="AA366"/>
  <c r="AB366"/>
  <c r="AC366"/>
  <c r="AD366"/>
  <c r="AE366"/>
  <c r="AF366"/>
  <c r="AG366"/>
  <c r="AH366"/>
  <c r="AI366"/>
  <c r="AV366"/>
  <c r="AW366"/>
  <c r="AX366"/>
  <c r="Z367"/>
  <c r="AA367"/>
  <c r="AB367"/>
  <c r="AC367"/>
  <c r="AD367"/>
  <c r="AE367"/>
  <c r="AF367"/>
  <c r="AG367"/>
  <c r="AH367"/>
  <c r="AI367"/>
  <c r="AV367"/>
  <c r="AW367"/>
  <c r="AX367"/>
  <c r="Z368"/>
  <c r="AA368"/>
  <c r="AB368"/>
  <c r="AC368"/>
  <c r="AD368"/>
  <c r="AE368"/>
  <c r="AF368"/>
  <c r="AG368"/>
  <c r="AH368"/>
  <c r="AI368"/>
  <c r="AV368"/>
  <c r="AW368"/>
  <c r="AX368"/>
  <c r="Z369"/>
  <c r="AA369"/>
  <c r="AB369"/>
  <c r="AC369"/>
  <c r="AD369"/>
  <c r="AE369"/>
  <c r="AF369"/>
  <c r="AG369"/>
  <c r="AH369"/>
  <c r="AI369"/>
  <c r="AV369"/>
  <c r="AW369"/>
  <c r="AX369"/>
  <c r="Z370"/>
  <c r="AA370"/>
  <c r="AB370"/>
  <c r="AC370"/>
  <c r="AD370"/>
  <c r="AE370"/>
  <c r="AF370"/>
  <c r="AG370"/>
  <c r="AH370"/>
  <c r="AI370"/>
  <c r="AV370"/>
  <c r="AW370"/>
  <c r="AX370"/>
  <c r="Z371"/>
  <c r="AA371"/>
  <c r="AB371"/>
  <c r="AC371"/>
  <c r="AD371"/>
  <c r="AE371"/>
  <c r="AF371"/>
  <c r="AG371"/>
  <c r="AH371"/>
  <c r="AI371"/>
  <c r="AV371"/>
  <c r="AW371"/>
  <c r="AX371"/>
  <c r="Z372"/>
  <c r="AA372"/>
  <c r="AB372"/>
  <c r="AC372"/>
  <c r="AD372"/>
  <c r="AE372"/>
  <c r="AF372"/>
  <c r="AG372"/>
  <c r="AH372"/>
  <c r="AI372"/>
  <c r="AV372"/>
  <c r="AW372"/>
  <c r="AX372"/>
  <c r="Z373"/>
  <c r="AA373"/>
  <c r="AB373"/>
  <c r="AC373"/>
  <c r="AD373"/>
  <c r="AE373"/>
  <c r="AF373"/>
  <c r="AG373"/>
  <c r="AH373"/>
  <c r="AI373"/>
  <c r="AV373"/>
  <c r="AW373"/>
  <c r="AX373"/>
  <c r="Z374"/>
  <c r="AA374"/>
  <c r="AB374"/>
  <c r="AC374"/>
  <c r="AD374"/>
  <c r="AE374"/>
  <c r="AF374"/>
  <c r="AG374"/>
  <c r="AH374"/>
  <c r="AI374"/>
  <c r="AV374"/>
  <c r="AW374"/>
  <c r="AX374"/>
  <c r="Z375"/>
  <c r="AA375"/>
  <c r="AB375"/>
  <c r="AC375"/>
  <c r="AD375"/>
  <c r="AE375"/>
  <c r="AF375"/>
  <c r="AG375"/>
  <c r="AH375"/>
  <c r="AI375"/>
  <c r="AV375"/>
  <c r="AW375"/>
  <c r="AX375"/>
  <c r="Z376"/>
  <c r="AA376"/>
  <c r="AB376"/>
  <c r="AC376"/>
  <c r="AD376"/>
  <c r="AE376"/>
  <c r="AF376"/>
  <c r="AG376"/>
  <c r="AH376"/>
  <c r="AI376"/>
  <c r="AV376"/>
  <c r="AW376"/>
  <c r="AX376"/>
  <c r="Z377"/>
  <c r="AA377"/>
  <c r="AB377"/>
  <c r="AC377"/>
  <c r="AD377"/>
  <c r="AE377"/>
  <c r="AF377"/>
  <c r="AG377"/>
  <c r="AH377"/>
  <c r="AI377"/>
  <c r="AV377"/>
  <c r="AW377"/>
  <c r="AX377"/>
  <c r="Z378"/>
  <c r="AA378"/>
  <c r="AB378"/>
  <c r="AC378"/>
  <c r="AD378"/>
  <c r="AE378"/>
  <c r="AF378"/>
  <c r="AG378"/>
  <c r="AH378"/>
  <c r="AI378"/>
  <c r="AV378"/>
  <c r="AW378"/>
  <c r="AX378"/>
  <c r="Z379"/>
  <c r="AA379"/>
  <c r="AB379"/>
  <c r="AC379"/>
  <c r="AD379"/>
  <c r="AE379"/>
  <c r="AF379"/>
  <c r="AG379"/>
  <c r="AH379"/>
  <c r="AI379"/>
  <c r="AV379"/>
  <c r="AW379"/>
  <c r="AX379"/>
  <c r="Z380"/>
  <c r="AA380"/>
  <c r="AB380"/>
  <c r="AC380"/>
  <c r="AD380"/>
  <c r="AE380"/>
  <c r="AF380"/>
  <c r="AG380"/>
  <c r="AH380"/>
  <c r="AI380"/>
  <c r="AV380"/>
  <c r="AW380"/>
  <c r="AX380"/>
  <c r="Z381"/>
  <c r="AA381"/>
  <c r="AB381"/>
  <c r="AC381"/>
  <c r="AD381"/>
  <c r="AE381"/>
  <c r="AF381"/>
  <c r="AG381"/>
  <c r="AH381"/>
  <c r="AI381"/>
  <c r="AV381"/>
  <c r="AW381"/>
  <c r="AX381"/>
  <c r="Z382"/>
  <c r="AA382"/>
  <c r="AB382"/>
  <c r="AC382"/>
  <c r="AD382"/>
  <c r="AE382"/>
  <c r="AF382"/>
  <c r="AG382"/>
  <c r="AH382"/>
  <c r="AI382"/>
  <c r="AV382"/>
  <c r="AW382"/>
  <c r="AX382"/>
  <c r="Z383"/>
  <c r="AA383"/>
  <c r="AB383"/>
  <c r="AC383"/>
  <c r="AD383"/>
  <c r="AE383"/>
  <c r="AF383"/>
  <c r="AG383"/>
  <c r="AH383"/>
  <c r="AI383"/>
  <c r="AV383"/>
  <c r="AW383"/>
  <c r="AX383"/>
  <c r="Z384"/>
  <c r="AA384"/>
  <c r="AB384"/>
  <c r="AC384"/>
  <c r="AD384"/>
  <c r="AE384"/>
  <c r="AF384"/>
  <c r="AG384"/>
  <c r="AH384"/>
  <c r="AI384"/>
  <c r="AV384"/>
  <c r="AW384"/>
  <c r="AX384"/>
  <c r="Z385"/>
  <c r="AA385"/>
  <c r="AB385"/>
  <c r="AC385"/>
  <c r="AD385"/>
  <c r="AE385"/>
  <c r="AF385"/>
  <c r="AG385"/>
  <c r="AH385"/>
  <c r="AI385"/>
  <c r="AV385"/>
  <c r="AW385"/>
  <c r="AX385"/>
  <c r="Z386"/>
  <c r="AA386"/>
  <c r="AB386"/>
  <c r="AC386"/>
  <c r="AD386"/>
  <c r="AE386"/>
  <c r="AF386"/>
  <c r="AG386"/>
  <c r="AH386"/>
  <c r="AI386"/>
  <c r="AV386"/>
  <c r="AW386"/>
  <c r="AX386"/>
  <c r="Z387"/>
  <c r="AA387"/>
  <c r="AB387"/>
  <c r="AC387"/>
  <c r="AD387"/>
  <c r="AE387"/>
  <c r="AF387"/>
  <c r="AG387"/>
  <c r="AH387"/>
  <c r="AI387"/>
  <c r="AV387"/>
  <c r="AW387"/>
  <c r="AX387"/>
  <c r="Z388"/>
  <c r="AA388"/>
  <c r="AB388"/>
  <c r="AC388"/>
  <c r="AD388"/>
  <c r="AE388"/>
  <c r="AF388"/>
  <c r="AG388"/>
  <c r="AH388"/>
  <c r="AI388"/>
  <c r="AV388"/>
  <c r="AW388"/>
  <c r="AX388"/>
  <c r="Z389"/>
  <c r="AA389"/>
  <c r="AB389"/>
  <c r="AC389"/>
  <c r="AD389"/>
  <c r="AE389"/>
  <c r="AF389"/>
  <c r="AG389"/>
  <c r="AH389"/>
  <c r="AI389"/>
  <c r="AV389"/>
  <c r="AW389"/>
  <c r="AX389"/>
  <c r="Z390"/>
  <c r="AA390"/>
  <c r="AB390"/>
  <c r="AC390"/>
  <c r="AD390"/>
  <c r="AE390"/>
  <c r="AF390"/>
  <c r="AG390"/>
  <c r="AH390"/>
  <c r="AI390"/>
  <c r="AV390"/>
  <c r="AW390"/>
  <c r="AX390"/>
  <c r="Z391"/>
  <c r="AA391"/>
  <c r="AB391"/>
  <c r="AC391"/>
  <c r="AD391"/>
  <c r="AE391"/>
  <c r="AF391"/>
  <c r="AG391"/>
  <c r="AH391"/>
  <c r="AI391"/>
  <c r="AV391"/>
  <c r="AW391"/>
  <c r="AX391"/>
  <c r="Z392"/>
  <c r="AA392"/>
  <c r="AB392"/>
  <c r="AC392"/>
  <c r="AD392"/>
  <c r="AE392"/>
  <c r="AF392"/>
  <c r="AG392"/>
  <c r="AH392"/>
  <c r="AI392"/>
  <c r="AV392"/>
  <c r="AW392"/>
  <c r="AX392"/>
  <c r="Z393"/>
  <c r="AA393"/>
  <c r="AB393"/>
  <c r="AC393"/>
  <c r="AD393"/>
  <c r="AE393"/>
  <c r="AF393"/>
  <c r="AG393"/>
  <c r="AH393"/>
  <c r="AI393"/>
  <c r="AV393"/>
  <c r="AW393"/>
  <c r="AX393"/>
  <c r="Z394"/>
  <c r="AA394"/>
  <c r="AB394"/>
  <c r="AC394"/>
  <c r="AD394"/>
  <c r="AE394"/>
  <c r="AF394"/>
  <c r="AG394"/>
  <c r="AH394"/>
  <c r="AI394"/>
  <c r="AV394"/>
  <c r="AW394"/>
  <c r="AX394"/>
  <c r="Z395"/>
  <c r="AA395"/>
  <c r="AB395"/>
  <c r="AC395"/>
  <c r="AD395"/>
  <c r="AE395"/>
  <c r="AF395"/>
  <c r="AG395"/>
  <c r="AH395"/>
  <c r="AI395"/>
  <c r="AV395"/>
  <c r="AW395"/>
  <c r="AX395"/>
  <c r="Z396"/>
  <c r="AA396"/>
  <c r="AB396"/>
  <c r="AC396"/>
  <c r="AD396"/>
  <c r="AE396"/>
  <c r="AF396"/>
  <c r="AG396"/>
  <c r="AH396"/>
  <c r="AI396"/>
  <c r="AV396"/>
  <c r="AW396"/>
  <c r="AX396"/>
  <c r="Z397"/>
  <c r="AA397"/>
  <c r="AB397"/>
  <c r="AC397"/>
  <c r="AD397"/>
  <c r="AE397"/>
  <c r="AF397"/>
  <c r="AG397"/>
  <c r="AH397"/>
  <c r="AI397"/>
  <c r="AV397"/>
  <c r="AW397"/>
  <c r="AX397"/>
  <c r="Z398"/>
  <c r="AA398"/>
  <c r="AB398"/>
  <c r="AC398"/>
  <c r="AD398"/>
  <c r="AE398"/>
  <c r="AF398"/>
  <c r="AG398"/>
  <c r="AH398"/>
  <c r="AI398"/>
  <c r="AV398"/>
  <c r="AW398"/>
  <c r="AX398"/>
  <c r="Z399"/>
  <c r="AA399"/>
  <c r="AB399"/>
  <c r="AC399"/>
  <c r="AD399"/>
  <c r="AE399"/>
  <c r="AF399"/>
  <c r="AG399"/>
  <c r="AH399"/>
  <c r="AI399"/>
  <c r="AV399"/>
  <c r="AW399"/>
  <c r="AX399"/>
  <c r="Z400"/>
  <c r="AA400"/>
  <c r="AB400"/>
  <c r="AC400"/>
  <c r="AD400"/>
  <c r="AE400"/>
  <c r="AF400"/>
  <c r="AG400"/>
  <c r="AH400"/>
  <c r="AI400"/>
  <c r="AV400"/>
  <c r="AW400"/>
  <c r="AX400"/>
  <c r="Z401"/>
  <c r="AA401"/>
  <c r="AB401"/>
  <c r="AC401"/>
  <c r="AD401"/>
  <c r="AE401"/>
  <c r="AF401"/>
  <c r="AG401"/>
  <c r="AH401"/>
  <c r="AI401"/>
  <c r="AV401"/>
  <c r="AW401"/>
  <c r="AX401"/>
  <c r="Z402"/>
  <c r="AA402"/>
  <c r="AB402"/>
  <c r="AC402"/>
  <c r="AD402"/>
  <c r="AE402"/>
  <c r="AF402"/>
  <c r="AG402"/>
  <c r="AH402"/>
  <c r="AI402"/>
  <c r="AV402"/>
  <c r="AW402"/>
  <c r="AX402"/>
  <c r="Z403"/>
  <c r="AA403"/>
  <c r="AB403"/>
  <c r="AC403"/>
  <c r="AD403"/>
  <c r="AE403"/>
  <c r="AF403"/>
  <c r="AG403"/>
  <c r="AH403"/>
  <c r="AI403"/>
  <c r="AV403"/>
  <c r="AW403"/>
  <c r="AX403"/>
  <c r="Z404"/>
  <c r="AA404"/>
  <c r="AB404"/>
  <c r="AC404"/>
  <c r="AD404"/>
  <c r="AE404"/>
  <c r="AF404"/>
  <c r="AG404"/>
  <c r="AH404"/>
  <c r="AI404"/>
  <c r="AV404"/>
  <c r="AW404"/>
  <c r="AX404"/>
  <c r="Z405"/>
  <c r="AA405"/>
  <c r="AB405"/>
  <c r="AC405"/>
  <c r="AD405"/>
  <c r="AE405"/>
  <c r="AF405"/>
  <c r="AG405"/>
  <c r="AH405"/>
  <c r="AI405"/>
  <c r="AV405"/>
  <c r="AW405"/>
  <c r="AX405"/>
  <c r="Z406"/>
  <c r="AA406"/>
  <c r="AB406"/>
  <c r="AC406"/>
  <c r="AD406"/>
  <c r="AE406"/>
  <c r="AF406"/>
  <c r="AG406"/>
  <c r="AH406"/>
  <c r="AI406"/>
  <c r="AV406"/>
  <c r="AW406"/>
  <c r="AX406"/>
  <c r="Z407"/>
  <c r="AA407"/>
  <c r="AB407"/>
  <c r="AC407"/>
  <c r="AD407"/>
  <c r="AE407"/>
  <c r="AF407"/>
  <c r="AG407"/>
  <c r="AH407"/>
  <c r="AI407"/>
  <c r="AV407"/>
  <c r="AW407"/>
  <c r="AX407"/>
  <c r="Z408"/>
  <c r="AA408"/>
  <c r="AB408"/>
  <c r="AC408"/>
  <c r="AD408"/>
  <c r="AE408"/>
  <c r="AF408"/>
  <c r="AG408"/>
  <c r="AH408"/>
  <c r="AI408"/>
  <c r="AV408"/>
  <c r="AW408"/>
  <c r="AX408"/>
  <c r="Z409"/>
  <c r="AA409"/>
  <c r="AB409"/>
  <c r="AC409"/>
  <c r="AD409"/>
  <c r="AE409"/>
  <c r="AF409"/>
  <c r="AG409"/>
  <c r="AH409"/>
  <c r="AI409"/>
  <c r="AV409"/>
  <c r="AW409"/>
  <c r="AX409"/>
  <c r="Z410"/>
  <c r="AA410"/>
  <c r="AB410"/>
  <c r="AC410"/>
  <c r="AD410"/>
  <c r="AE410"/>
  <c r="AF410"/>
  <c r="AG410"/>
  <c r="AH410"/>
  <c r="AI410"/>
  <c r="AV410"/>
  <c r="AW410"/>
  <c r="AX410"/>
  <c r="Z411"/>
  <c r="AA411"/>
  <c r="AB411"/>
  <c r="AC411"/>
  <c r="AD411"/>
  <c r="AE411"/>
  <c r="AF411"/>
  <c r="AG411"/>
  <c r="AH411"/>
  <c r="AI411"/>
  <c r="AV411"/>
  <c r="AW411"/>
  <c r="AX411"/>
  <c r="Z412"/>
  <c r="AA412"/>
  <c r="AB412"/>
  <c r="AC412"/>
  <c r="AD412"/>
  <c r="AE412"/>
  <c r="AF412"/>
  <c r="AG412"/>
  <c r="AH412"/>
  <c r="AI412"/>
  <c r="AV412"/>
  <c r="AW412"/>
  <c r="AX412"/>
  <c r="Z413"/>
  <c r="AA413"/>
  <c r="AB413"/>
  <c r="AC413"/>
  <c r="AD413"/>
  <c r="AE413"/>
  <c r="AF413"/>
  <c r="AG413"/>
  <c r="AH413"/>
  <c r="AI413"/>
  <c r="AV413"/>
  <c r="AW413"/>
  <c r="AX413"/>
  <c r="Z414"/>
  <c r="AA414"/>
  <c r="AB414"/>
  <c r="AC414"/>
  <c r="AD414"/>
  <c r="AE414"/>
  <c r="AF414"/>
  <c r="AG414"/>
  <c r="AH414"/>
  <c r="AI414"/>
  <c r="AV414"/>
  <c r="AW414"/>
  <c r="AX414"/>
  <c r="Z415"/>
  <c r="AA415"/>
  <c r="AB415"/>
  <c r="AC415"/>
  <c r="AD415"/>
  <c r="AE415"/>
  <c r="AF415"/>
  <c r="AG415"/>
  <c r="AH415"/>
  <c r="AI415"/>
  <c r="AV415"/>
  <c r="AW415"/>
  <c r="AX415"/>
  <c r="Z416"/>
  <c r="AA416"/>
  <c r="AB416"/>
  <c r="AC416"/>
  <c r="AD416"/>
  <c r="AE416"/>
  <c r="AF416"/>
  <c r="AG416"/>
  <c r="AH416"/>
  <c r="AI416"/>
  <c r="AV416"/>
  <c r="AW416"/>
  <c r="AX416"/>
  <c r="Z417"/>
  <c r="AA417"/>
  <c r="AB417"/>
  <c r="AC417"/>
  <c r="AD417"/>
  <c r="AE417"/>
  <c r="AF417"/>
  <c r="AG417"/>
  <c r="AH417"/>
  <c r="AI417"/>
  <c r="AV417"/>
  <c r="AW417"/>
  <c r="AX417"/>
  <c r="Z418"/>
  <c r="AA418"/>
  <c r="AB418"/>
  <c r="AC418"/>
  <c r="AD418"/>
  <c r="AE418"/>
  <c r="AF418"/>
  <c r="AG418"/>
  <c r="AH418"/>
  <c r="AI418"/>
  <c r="AV418"/>
  <c r="AW418"/>
  <c r="AX418"/>
  <c r="Z419"/>
  <c r="AA419"/>
  <c r="AB419"/>
  <c r="AC419"/>
  <c r="AD419"/>
  <c r="AE419"/>
  <c r="AF419"/>
  <c r="AG419"/>
  <c r="AH419"/>
  <c r="AI419"/>
  <c r="AV419"/>
  <c r="AW419"/>
  <c r="AX419"/>
  <c r="Z420"/>
  <c r="AA420"/>
  <c r="AB420"/>
  <c r="AC420"/>
  <c r="AD420"/>
  <c r="AE420"/>
  <c r="AF420"/>
  <c r="AG420"/>
  <c r="AH420"/>
  <c r="AI420"/>
  <c r="AV420"/>
  <c r="AW420"/>
  <c r="AX420"/>
  <c r="Z421"/>
  <c r="AA421"/>
  <c r="AB421"/>
  <c r="AC421"/>
  <c r="AD421"/>
  <c r="AE421"/>
  <c r="AF421"/>
  <c r="AG421"/>
  <c r="AH421"/>
  <c r="AI421"/>
  <c r="AV421"/>
  <c r="AW421"/>
  <c r="AX421"/>
  <c r="Z422"/>
  <c r="AA422"/>
  <c r="AB422"/>
  <c r="AC422"/>
  <c r="AD422"/>
  <c r="AE422"/>
  <c r="AF422"/>
  <c r="AG422"/>
  <c r="AH422"/>
  <c r="AI422"/>
  <c r="AV422"/>
  <c r="AW422"/>
  <c r="AX422"/>
  <c r="Z423"/>
  <c r="AA423"/>
  <c r="AB423"/>
  <c r="AC423"/>
  <c r="AD423"/>
  <c r="AE423"/>
  <c r="AF423"/>
  <c r="AG423"/>
  <c r="AH423"/>
  <c r="AI423"/>
  <c r="AV423"/>
  <c r="AW423"/>
  <c r="AX423"/>
  <c r="Z424"/>
  <c r="AA424"/>
  <c r="AB424"/>
  <c r="AC424"/>
  <c r="AD424"/>
  <c r="AE424"/>
  <c r="AF424"/>
  <c r="AG424"/>
  <c r="AH424"/>
  <c r="AI424"/>
  <c r="AV424"/>
  <c r="AW424"/>
  <c r="AX424"/>
  <c r="Z425"/>
  <c r="AA425"/>
  <c r="AB425"/>
  <c r="AC425"/>
  <c r="AD425"/>
  <c r="AE425"/>
  <c r="AF425"/>
  <c r="AG425"/>
  <c r="AH425"/>
  <c r="AI425"/>
  <c r="AV425"/>
  <c r="AW425"/>
  <c r="AX425"/>
  <c r="Z426"/>
  <c r="AA426"/>
  <c r="AB426"/>
  <c r="AC426"/>
  <c r="AD426"/>
  <c r="AE426"/>
  <c r="AF426"/>
  <c r="AG426"/>
  <c r="AH426"/>
  <c r="AI426"/>
  <c r="AV426"/>
  <c r="AW426"/>
  <c r="AX426"/>
  <c r="Z427"/>
  <c r="AA427"/>
  <c r="AB427"/>
  <c r="AC427"/>
  <c r="AD427"/>
  <c r="AE427"/>
  <c r="AF427"/>
  <c r="AG427"/>
  <c r="AH427"/>
  <c r="AI427"/>
  <c r="AV427"/>
  <c r="AW427"/>
  <c r="AX427"/>
  <c r="Z428"/>
  <c r="AA428"/>
  <c r="AB428"/>
  <c r="AC428"/>
  <c r="AD428"/>
  <c r="AE428"/>
  <c r="AF428"/>
  <c r="AG428"/>
  <c r="AH428"/>
  <c r="AI428"/>
  <c r="AV428"/>
  <c r="AW428"/>
  <c r="AX428"/>
  <c r="Z429"/>
  <c r="AA429"/>
  <c r="AB429"/>
  <c r="AC429"/>
  <c r="AD429"/>
  <c r="AE429"/>
  <c r="AF429"/>
  <c r="AG429"/>
  <c r="AH429"/>
  <c r="AI429"/>
  <c r="AV429"/>
  <c r="AW429"/>
  <c r="AX429"/>
  <c r="Z430"/>
  <c r="AA430"/>
  <c r="AB430"/>
  <c r="AC430"/>
  <c r="AD430"/>
  <c r="AE430"/>
  <c r="AF430"/>
  <c r="AG430"/>
  <c r="AH430"/>
  <c r="AI430"/>
  <c r="AV430"/>
  <c r="AW430"/>
  <c r="AX430"/>
  <c r="Z431"/>
  <c r="AA431"/>
  <c r="AB431"/>
  <c r="AC431"/>
  <c r="AD431"/>
  <c r="AE431"/>
  <c r="AF431"/>
  <c r="AG431"/>
  <c r="AH431"/>
  <c r="AI431"/>
  <c r="AV431"/>
  <c r="AW431"/>
  <c r="AX431"/>
  <c r="Z432"/>
  <c r="AA432"/>
  <c r="AB432"/>
  <c r="AC432"/>
  <c r="AD432"/>
  <c r="AE432"/>
  <c r="AF432"/>
  <c r="AG432"/>
  <c r="AH432"/>
  <c r="AI432"/>
  <c r="AV432"/>
  <c r="AW432"/>
  <c r="AX432"/>
  <c r="Z433"/>
  <c r="AA433"/>
  <c r="AB433"/>
  <c r="AC433"/>
  <c r="AD433"/>
  <c r="AE433"/>
  <c r="AF433"/>
  <c r="AG433"/>
  <c r="AH433"/>
  <c r="AI433"/>
  <c r="AV433"/>
  <c r="AW433"/>
  <c r="AX433"/>
  <c r="Z434"/>
  <c r="AA434"/>
  <c r="AB434"/>
  <c r="AC434"/>
  <c r="AD434"/>
  <c r="AE434"/>
  <c r="AF434"/>
  <c r="AG434"/>
  <c r="AH434"/>
  <c r="AI434"/>
  <c r="AV434"/>
  <c r="AW434"/>
  <c r="AX434"/>
  <c r="Z435"/>
  <c r="AA435"/>
  <c r="AB435"/>
  <c r="AC435"/>
  <c r="AD435"/>
  <c r="AE435"/>
  <c r="AF435"/>
  <c r="AG435"/>
  <c r="AH435"/>
  <c r="AI435"/>
  <c r="AV435"/>
  <c r="AW435"/>
  <c r="AX435"/>
  <c r="Z436"/>
  <c r="AA436"/>
  <c r="AB436"/>
  <c r="AC436"/>
  <c r="AD436"/>
  <c r="AE436"/>
  <c r="AF436"/>
  <c r="AG436"/>
  <c r="AH436"/>
  <c r="AI436"/>
  <c r="AV436"/>
  <c r="AW436"/>
  <c r="AX436"/>
  <c r="Z437"/>
  <c r="AA437"/>
  <c r="AB437"/>
  <c r="AC437"/>
  <c r="AD437"/>
  <c r="AE437"/>
  <c r="AF437"/>
  <c r="AG437"/>
  <c r="AH437"/>
  <c r="AI437"/>
  <c r="AV437"/>
  <c r="AW437"/>
  <c r="AX437"/>
  <c r="Z438"/>
  <c r="AA438"/>
  <c r="AB438"/>
  <c r="AC438"/>
  <c r="AD438"/>
  <c r="AE438"/>
  <c r="AF438"/>
  <c r="AG438"/>
  <c r="AH438"/>
  <c r="AI438"/>
  <c r="AV438"/>
  <c r="AW438"/>
  <c r="AX438"/>
  <c r="Z439"/>
  <c r="AA439"/>
  <c r="AB439"/>
  <c r="AC439"/>
  <c r="AD439"/>
  <c r="AE439"/>
  <c r="AF439"/>
  <c r="AG439"/>
  <c r="AH439"/>
  <c r="AI439"/>
  <c r="AV439"/>
  <c r="AW439"/>
  <c r="AX439"/>
  <c r="Z440"/>
  <c r="AA440"/>
  <c r="AB440"/>
  <c r="AC440"/>
  <c r="AD440"/>
  <c r="AE440"/>
  <c r="AF440"/>
  <c r="AG440"/>
  <c r="AH440"/>
  <c r="AI440"/>
  <c r="AV440"/>
  <c r="AW440"/>
  <c r="AX440"/>
  <c r="Z441"/>
  <c r="AA441"/>
  <c r="AB441"/>
  <c r="AC441"/>
  <c r="AD441"/>
  <c r="AE441"/>
  <c r="AF441"/>
  <c r="AG441"/>
  <c r="AH441"/>
  <c r="AI441"/>
  <c r="AV441"/>
  <c r="AW441"/>
  <c r="AX441"/>
  <c r="Z442"/>
  <c r="AA442"/>
  <c r="AB442"/>
  <c r="AC442"/>
  <c r="AD442"/>
  <c r="AE442"/>
  <c r="AF442"/>
  <c r="AG442"/>
  <c r="AH442"/>
  <c r="AI442"/>
  <c r="AV442"/>
  <c r="AW442"/>
  <c r="AX442"/>
  <c r="Z443"/>
  <c r="AA443"/>
  <c r="AB443"/>
  <c r="AC443"/>
  <c r="AD443"/>
  <c r="AE443"/>
  <c r="AF443"/>
  <c r="AG443"/>
  <c r="AH443"/>
  <c r="AI443"/>
  <c r="AV443"/>
  <c r="AW443"/>
  <c r="AX443"/>
  <c r="Z444"/>
  <c r="AA444"/>
  <c r="AB444"/>
  <c r="AC444"/>
  <c r="AD444"/>
  <c r="AE444"/>
  <c r="AF444"/>
  <c r="AG444"/>
  <c r="AH444"/>
  <c r="AI444"/>
  <c r="AV444"/>
  <c r="AW444"/>
  <c r="AX444"/>
  <c r="Z445"/>
  <c r="AA445"/>
  <c r="AB445"/>
  <c r="AC445"/>
  <c r="AD445"/>
  <c r="AE445"/>
  <c r="AF445"/>
  <c r="AG445"/>
  <c r="AH445"/>
  <c r="AI445"/>
  <c r="AV445"/>
  <c r="AW445"/>
  <c r="AX445"/>
  <c r="Z446"/>
  <c r="AA446"/>
  <c r="AB446"/>
  <c r="AC446"/>
  <c r="AD446"/>
  <c r="AE446"/>
  <c r="AF446"/>
  <c r="AG446"/>
  <c r="AH446"/>
  <c r="AI446"/>
  <c r="AV446"/>
  <c r="AW446"/>
  <c r="AX446"/>
  <c r="Z447"/>
  <c r="AA447"/>
  <c r="AB447"/>
  <c r="AC447"/>
  <c r="AD447"/>
  <c r="AE447"/>
  <c r="AF447"/>
  <c r="AG447"/>
  <c r="AH447"/>
  <c r="AI447"/>
  <c r="AV447"/>
  <c r="AW447"/>
  <c r="AX447"/>
  <c r="Z448"/>
  <c r="AA448"/>
  <c r="AB448"/>
  <c r="AC448"/>
  <c r="AD448"/>
  <c r="AE448"/>
  <c r="AF448"/>
  <c r="AG448"/>
  <c r="AH448"/>
  <c r="AI448"/>
  <c r="AV448"/>
  <c r="AW448"/>
  <c r="AX448"/>
  <c r="Z449"/>
  <c r="AA449"/>
  <c r="AB449"/>
  <c r="AC449"/>
  <c r="AD449"/>
  <c r="AE449"/>
  <c r="AF449"/>
  <c r="AG449"/>
  <c r="AH449"/>
  <c r="AI449"/>
  <c r="AV449"/>
  <c r="AW449"/>
  <c r="AX449"/>
  <c r="Z450"/>
  <c r="AA450"/>
  <c r="AB450"/>
  <c r="AC450"/>
  <c r="AD450"/>
  <c r="AE450"/>
  <c r="AF450"/>
  <c r="AG450"/>
  <c r="AH450"/>
  <c r="AI450"/>
  <c r="AV450"/>
  <c r="AW450"/>
  <c r="AX450"/>
  <c r="Z451"/>
  <c r="AA451"/>
  <c r="AB451"/>
  <c r="AC451"/>
  <c r="AD451"/>
  <c r="AE451"/>
  <c r="AF451"/>
  <c r="AG451"/>
  <c r="AH451"/>
  <c r="AI451"/>
  <c r="AV451"/>
  <c r="AW451"/>
  <c r="AX451"/>
  <c r="Z452"/>
  <c r="AA452"/>
  <c r="AB452"/>
  <c r="AC452"/>
  <c r="AD452"/>
  <c r="AE452"/>
  <c r="AF452"/>
  <c r="AG452"/>
  <c r="AH452"/>
  <c r="AI452"/>
  <c r="AV452"/>
  <c r="AW452"/>
  <c r="AX452"/>
  <c r="Z453"/>
  <c r="AA453"/>
  <c r="AB453"/>
  <c r="AC453"/>
  <c r="AD453"/>
  <c r="AE453"/>
  <c r="AF453"/>
  <c r="AG453"/>
  <c r="AH453"/>
  <c r="AI453"/>
  <c r="AV453"/>
  <c r="AW453"/>
  <c r="AX453"/>
  <c r="Z454"/>
  <c r="AA454"/>
  <c r="AB454"/>
  <c r="AC454"/>
  <c r="AD454"/>
  <c r="AE454"/>
  <c r="AF454"/>
  <c r="AG454"/>
  <c r="AH454"/>
  <c r="AI454"/>
  <c r="AV454"/>
  <c r="AW454"/>
  <c r="AX454"/>
  <c r="Z455"/>
  <c r="AA455"/>
  <c r="AB455"/>
  <c r="AC455"/>
  <c r="AD455"/>
  <c r="AE455"/>
  <c r="AF455"/>
  <c r="AG455"/>
  <c r="AH455"/>
  <c r="AI455"/>
  <c r="AV455"/>
  <c r="AW455"/>
  <c r="AX455"/>
  <c r="Z456"/>
  <c r="AA456"/>
  <c r="AB456"/>
  <c r="AC456"/>
  <c r="AD456"/>
  <c r="AE456"/>
  <c r="AF456"/>
  <c r="AG456"/>
  <c r="AH456"/>
  <c r="AI456"/>
  <c r="AV456"/>
  <c r="AW456"/>
  <c r="AX456"/>
  <c r="Z457"/>
  <c r="AA457"/>
  <c r="AB457"/>
  <c r="AC457"/>
  <c r="AD457"/>
  <c r="AE457"/>
  <c r="AF457"/>
  <c r="AG457"/>
  <c r="AH457"/>
  <c r="AI457"/>
  <c r="AV457"/>
  <c r="AW457"/>
  <c r="AX457"/>
  <c r="Z458"/>
  <c r="AA458"/>
  <c r="AB458"/>
  <c r="AC458"/>
  <c r="AD458"/>
  <c r="AE458"/>
  <c r="AF458"/>
  <c r="AG458"/>
  <c r="AH458"/>
  <c r="AI458"/>
  <c r="AV458"/>
  <c r="AW458"/>
  <c r="AX458"/>
  <c r="Z459"/>
  <c r="AA459"/>
  <c r="AB459"/>
  <c r="AC459"/>
  <c r="AD459"/>
  <c r="AE459"/>
  <c r="AF459"/>
  <c r="AG459"/>
  <c r="AH459"/>
  <c r="AI459"/>
  <c r="AV459"/>
  <c r="AW459"/>
  <c r="AX459"/>
  <c r="Z460"/>
  <c r="AA460"/>
  <c r="AB460"/>
  <c r="AC460"/>
  <c r="AD460"/>
  <c r="AE460"/>
  <c r="AF460"/>
  <c r="AG460"/>
  <c r="AH460"/>
  <c r="AI460"/>
  <c r="AV460"/>
  <c r="AW460"/>
  <c r="AX460"/>
  <c r="Z461"/>
  <c r="AA461"/>
  <c r="AB461"/>
  <c r="AC461"/>
  <c r="AD461"/>
  <c r="AE461"/>
  <c r="AF461"/>
  <c r="AG461"/>
  <c r="AH461"/>
  <c r="AI461"/>
  <c r="AV461"/>
  <c r="AW461"/>
  <c r="AX461"/>
  <c r="Z462"/>
  <c r="AA462"/>
  <c r="AB462"/>
  <c r="AC462"/>
  <c r="AD462"/>
  <c r="AE462"/>
  <c r="AF462"/>
  <c r="AG462"/>
  <c r="AH462"/>
  <c r="AI462"/>
  <c r="AV462"/>
  <c r="AW462"/>
  <c r="AX462"/>
  <c r="Z463"/>
  <c r="AA463"/>
  <c r="AB463"/>
  <c r="AC463"/>
  <c r="AD463"/>
  <c r="AE463"/>
  <c r="AF463"/>
  <c r="AG463"/>
  <c r="AH463"/>
  <c r="AI463"/>
  <c r="AV463"/>
  <c r="AW463"/>
  <c r="AX463"/>
  <c r="Z464"/>
  <c r="AA464"/>
  <c r="AB464"/>
  <c r="AC464"/>
  <c r="AD464"/>
  <c r="AE464"/>
  <c r="AF464"/>
  <c r="AG464"/>
  <c r="AH464"/>
  <c r="AI464"/>
  <c r="AV464"/>
  <c r="AW464"/>
  <c r="AX464"/>
  <c r="Z465"/>
  <c r="AA465"/>
  <c r="AB465"/>
  <c r="AC465"/>
  <c r="AD465"/>
  <c r="AE465"/>
  <c r="AF465"/>
  <c r="AG465"/>
  <c r="AH465"/>
  <c r="AI465"/>
  <c r="AV465"/>
  <c r="AW465"/>
  <c r="AX465"/>
  <c r="Z466"/>
  <c r="AA466"/>
  <c r="AB466"/>
  <c r="AC466"/>
  <c r="AD466"/>
  <c r="AE466"/>
  <c r="AF466"/>
  <c r="AG466"/>
  <c r="AH466"/>
  <c r="AI466"/>
  <c r="AV466"/>
  <c r="AW466"/>
  <c r="AX466"/>
  <c r="Z467"/>
  <c r="AA467"/>
  <c r="AB467"/>
  <c r="AC467"/>
  <c r="AD467"/>
  <c r="AE467"/>
  <c r="AF467"/>
  <c r="AG467"/>
  <c r="AH467"/>
  <c r="AI467"/>
  <c r="AV467"/>
  <c r="AW467"/>
  <c r="AX467"/>
  <c r="Z468"/>
  <c r="AA468"/>
  <c r="AB468"/>
  <c r="AC468"/>
  <c r="AD468"/>
  <c r="AE468"/>
  <c r="AF468"/>
  <c r="AG468"/>
  <c r="AH468"/>
  <c r="AI468"/>
  <c r="AV468"/>
  <c r="AW468"/>
  <c r="AX468"/>
  <c r="Z469"/>
  <c r="AA469"/>
  <c r="AB469"/>
  <c r="AC469"/>
  <c r="AD469"/>
  <c r="AE469"/>
  <c r="AF469"/>
  <c r="AG469"/>
  <c r="AH469"/>
  <c r="AI469"/>
  <c r="AV469"/>
  <c r="AW469"/>
  <c r="AX469"/>
  <c r="Z470"/>
  <c r="AA470"/>
  <c r="AB470"/>
  <c r="AC470"/>
  <c r="AD470"/>
  <c r="AE470"/>
  <c r="AF470"/>
  <c r="AG470"/>
  <c r="AH470"/>
  <c r="AI470"/>
  <c r="AV470"/>
  <c r="AW470"/>
  <c r="AX470"/>
  <c r="Z471"/>
  <c r="AA471"/>
  <c r="AB471"/>
  <c r="AC471"/>
  <c r="AD471"/>
  <c r="AE471"/>
  <c r="AF471"/>
  <c r="AG471"/>
  <c r="AH471"/>
  <c r="AI471"/>
  <c r="AV471"/>
  <c r="AW471"/>
  <c r="AX471"/>
  <c r="Z472"/>
  <c r="AA472"/>
  <c r="AB472"/>
  <c r="AC472"/>
  <c r="AD472"/>
  <c r="AE472"/>
  <c r="AF472"/>
  <c r="AG472"/>
  <c r="AH472"/>
  <c r="AI472"/>
  <c r="AV472"/>
  <c r="AW472"/>
  <c r="AX472"/>
  <c r="Z473"/>
  <c r="AA473"/>
  <c r="AB473"/>
  <c r="AC473"/>
  <c r="AD473"/>
  <c r="AE473"/>
  <c r="AF473"/>
  <c r="AG473"/>
  <c r="AH473"/>
  <c r="AI473"/>
  <c r="AV473"/>
  <c r="AW473"/>
  <c r="AX473"/>
  <c r="Z474"/>
  <c r="AA474"/>
  <c r="AB474"/>
  <c r="AC474"/>
  <c r="AD474"/>
  <c r="AE474"/>
  <c r="AF474"/>
  <c r="AG474"/>
  <c r="AH474"/>
  <c r="AI474"/>
  <c r="AV474"/>
  <c r="AW474"/>
  <c r="AX474"/>
  <c r="Z475"/>
  <c r="AA475"/>
  <c r="AB475"/>
  <c r="AC475"/>
  <c r="AD475"/>
  <c r="AE475"/>
  <c r="AF475"/>
  <c r="AG475"/>
  <c r="AH475"/>
  <c r="AI475"/>
  <c r="AV475"/>
  <c r="AW475"/>
  <c r="AX475"/>
  <c r="Z476"/>
  <c r="AA476"/>
  <c r="AB476"/>
  <c r="AC476"/>
  <c r="AD476"/>
  <c r="AE476"/>
  <c r="AF476"/>
  <c r="AG476"/>
  <c r="AH476"/>
  <c r="AI476"/>
  <c r="AV476"/>
  <c r="AW476"/>
  <c r="AX476"/>
  <c r="Z477"/>
  <c r="AA477"/>
  <c r="AB477"/>
  <c r="AC477"/>
  <c r="AD477"/>
  <c r="AE477"/>
  <c r="AF477"/>
  <c r="AG477"/>
  <c r="AH477"/>
  <c r="AI477"/>
  <c r="AV477"/>
  <c r="AW477"/>
  <c r="AX477"/>
  <c r="Z478"/>
  <c r="AA478"/>
  <c r="AB478"/>
  <c r="AC478"/>
  <c r="AD478"/>
  <c r="AE478"/>
  <c r="AF478"/>
  <c r="AG478"/>
  <c r="AH478"/>
  <c r="AI478"/>
  <c r="AV478"/>
  <c r="AW478"/>
  <c r="AX478"/>
  <c r="Z479"/>
  <c r="AA479"/>
  <c r="AB479"/>
  <c r="AC479"/>
  <c r="AD479"/>
  <c r="AE479"/>
  <c r="AF479"/>
  <c r="AG479"/>
  <c r="AH479"/>
  <c r="AI479"/>
  <c r="AV479"/>
  <c r="AW479"/>
  <c r="AX479"/>
  <c r="Z480"/>
  <c r="AA480"/>
  <c r="AB480"/>
  <c r="AC480"/>
  <c r="AD480"/>
  <c r="AE480"/>
  <c r="AF480"/>
  <c r="AG480"/>
  <c r="AH480"/>
  <c r="AI480"/>
  <c r="AV480"/>
  <c r="AW480"/>
  <c r="AX480"/>
  <c r="Z481"/>
  <c r="AA481"/>
  <c r="AB481"/>
  <c r="AC481"/>
  <c r="AD481"/>
  <c r="AE481"/>
  <c r="AF481"/>
  <c r="AG481"/>
  <c r="AH481"/>
  <c r="AI481"/>
  <c r="AV481"/>
  <c r="AW481"/>
  <c r="AX481"/>
  <c r="Z482"/>
  <c r="AA482"/>
  <c r="AB482"/>
  <c r="AC482"/>
  <c r="AD482"/>
  <c r="AE482"/>
  <c r="AF482"/>
  <c r="AG482"/>
  <c r="AH482"/>
  <c r="AI482"/>
  <c r="AV482"/>
  <c r="AW482"/>
  <c r="AX482"/>
  <c r="Z483"/>
  <c r="AA483"/>
  <c r="AB483"/>
  <c r="AC483"/>
  <c r="AD483"/>
  <c r="AE483"/>
  <c r="AF483"/>
  <c r="AG483"/>
  <c r="AH483"/>
  <c r="AI483"/>
  <c r="AV483"/>
  <c r="AW483"/>
  <c r="AX483"/>
  <c r="Z484"/>
  <c r="AA484"/>
  <c r="AB484"/>
  <c r="AC484"/>
  <c r="AD484"/>
  <c r="AE484"/>
  <c r="AF484"/>
  <c r="AG484"/>
  <c r="AH484"/>
  <c r="AI484"/>
  <c r="AV484"/>
  <c r="AW484"/>
  <c r="AX484"/>
  <c r="Z485"/>
  <c r="AA485"/>
  <c r="AB485"/>
  <c r="AC485"/>
  <c r="AD485"/>
  <c r="AE485"/>
  <c r="AF485"/>
  <c r="AG485"/>
  <c r="AH485"/>
  <c r="AI485"/>
  <c r="AV485"/>
  <c r="AW485"/>
  <c r="AX485"/>
  <c r="Z486"/>
  <c r="AA486"/>
  <c r="AB486"/>
  <c r="AC486"/>
  <c r="AD486"/>
  <c r="AE486"/>
  <c r="AF486"/>
  <c r="AG486"/>
  <c r="AH486"/>
  <c r="AI486"/>
  <c r="AV486"/>
  <c r="AW486"/>
  <c r="AX486"/>
  <c r="Z487"/>
  <c r="AA487"/>
  <c r="AB487"/>
  <c r="AC487"/>
  <c r="AD487"/>
  <c r="AE487"/>
  <c r="AF487"/>
  <c r="AG487"/>
  <c r="AH487"/>
  <c r="AI487"/>
  <c r="AV487"/>
  <c r="AW487"/>
  <c r="AX487"/>
  <c r="Z488"/>
  <c r="AA488"/>
  <c r="AB488"/>
  <c r="AC488"/>
  <c r="AD488"/>
  <c r="AE488"/>
  <c r="AF488"/>
  <c r="AG488"/>
  <c r="AH488"/>
  <c r="AI488"/>
  <c r="AV488"/>
  <c r="AW488"/>
  <c r="AX488"/>
  <c r="Z489"/>
  <c r="AA489"/>
  <c r="AB489"/>
  <c r="AC489"/>
  <c r="AD489"/>
  <c r="AE489"/>
  <c r="AF489"/>
  <c r="AG489"/>
  <c r="AH489"/>
  <c r="AI489"/>
  <c r="AV489"/>
  <c r="AW489"/>
  <c r="AX489"/>
  <c r="Z490"/>
  <c r="AA490"/>
  <c r="AB490"/>
  <c r="AC490"/>
  <c r="AD490"/>
  <c r="AE490"/>
  <c r="AF490"/>
  <c r="AG490"/>
  <c r="AH490"/>
  <c r="AI490"/>
  <c r="AV490"/>
  <c r="AW490"/>
  <c r="AX490"/>
  <c r="Z491"/>
  <c r="AA491"/>
  <c r="AB491"/>
  <c r="AC491"/>
  <c r="AD491"/>
  <c r="AE491"/>
  <c r="AF491"/>
  <c r="AG491"/>
  <c r="AH491"/>
  <c r="AI491"/>
  <c r="AV491"/>
  <c r="AW491"/>
  <c r="AX491"/>
  <c r="Z492"/>
  <c r="AA492"/>
  <c r="AB492"/>
  <c r="AC492"/>
  <c r="AD492"/>
  <c r="AE492"/>
  <c r="AF492"/>
  <c r="AG492"/>
  <c r="AH492"/>
  <c r="AI492"/>
  <c r="AV492"/>
  <c r="AW492"/>
  <c r="AX492"/>
  <c r="Z493"/>
  <c r="AA493"/>
  <c r="AB493"/>
  <c r="AC493"/>
  <c r="AD493"/>
  <c r="AE493"/>
  <c r="AF493"/>
  <c r="AG493"/>
  <c r="AH493"/>
  <c r="AI493"/>
  <c r="AV493"/>
  <c r="AW493"/>
  <c r="AX493"/>
  <c r="Z494"/>
  <c r="AA494"/>
  <c r="AB494"/>
  <c r="AC494"/>
  <c r="AD494"/>
  <c r="AE494"/>
  <c r="AF494"/>
  <c r="AG494"/>
  <c r="AH494"/>
  <c r="AI494"/>
  <c r="AV494"/>
  <c r="AW494"/>
  <c r="AX494"/>
  <c r="Z495"/>
  <c r="AA495"/>
  <c r="AB495"/>
  <c r="AC495"/>
  <c r="AD495"/>
  <c r="AE495"/>
  <c r="AF495"/>
  <c r="AG495"/>
  <c r="AH495"/>
  <c r="AI495"/>
  <c r="AV495"/>
  <c r="AW495"/>
  <c r="AX495"/>
  <c r="Z496"/>
  <c r="AA496"/>
  <c r="AB496"/>
  <c r="AC496"/>
  <c r="AD496"/>
  <c r="AE496"/>
  <c r="AF496"/>
  <c r="AG496"/>
  <c r="AH496"/>
  <c r="AI496"/>
  <c r="AV496"/>
  <c r="AW496"/>
  <c r="AX496"/>
  <c r="Z497"/>
  <c r="AA497"/>
  <c r="AB497"/>
  <c r="AC497"/>
  <c r="AD497"/>
  <c r="AE497"/>
  <c r="AF497"/>
  <c r="AG497"/>
  <c r="AH497"/>
  <c r="AI497"/>
  <c r="Z498"/>
  <c r="AA498"/>
  <c r="AB498"/>
  <c r="AC498"/>
  <c r="AD498"/>
  <c r="AE498"/>
  <c r="AF498"/>
  <c r="AG498"/>
  <c r="AH498"/>
  <c r="AI498"/>
  <c r="Z499"/>
  <c r="AA499"/>
  <c r="AB499"/>
  <c r="AC499"/>
  <c r="AD499"/>
  <c r="AE499"/>
  <c r="AF499"/>
  <c r="AG499"/>
  <c r="AH499"/>
  <c r="AI499"/>
  <c r="Z500"/>
  <c r="AA500"/>
  <c r="AB500"/>
  <c r="AC500"/>
  <c r="AD500"/>
  <c r="AE500"/>
  <c r="AF500"/>
  <c r="AG500"/>
  <c r="AH500"/>
  <c r="AI500"/>
  <c r="H207"/>
  <c r="D31" i="14" l="1"/>
  <c r="E31"/>
  <c r="F31"/>
  <c r="C31"/>
  <c r="G22"/>
  <c r="G23"/>
  <c r="G24"/>
  <c r="G25"/>
  <c r="G26"/>
  <c r="G27"/>
  <c r="G28"/>
  <c r="G29"/>
  <c r="G30"/>
  <c r="G21"/>
  <c r="O7"/>
  <c r="O8"/>
  <c r="O9"/>
  <c r="O10"/>
  <c r="O11"/>
  <c r="O12"/>
  <c r="O13"/>
  <c r="O14"/>
  <c r="O15"/>
  <c r="O6"/>
  <c r="D16"/>
  <c r="E16"/>
  <c r="F16"/>
  <c r="G16"/>
  <c r="H16"/>
  <c r="I16"/>
  <c r="J16"/>
  <c r="K16"/>
  <c r="L16"/>
  <c r="M16"/>
  <c r="N16"/>
  <c r="C16"/>
  <c r="B1" l="1"/>
  <c r="B1" i="24" l="1"/>
  <c r="H510" i="21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O26"/>
  <c r="H26"/>
  <c r="H25"/>
  <c r="H24"/>
  <c r="H23"/>
  <c r="U22"/>
  <c r="C17" i="25" s="1"/>
  <c r="H17" s="1"/>
  <c r="T22" i="21"/>
  <c r="C16" i="25" s="1"/>
  <c r="H16" s="1"/>
  <c r="R22" i="21"/>
  <c r="C14" i="25" s="1"/>
  <c r="H14" s="1"/>
  <c r="H22" i="21"/>
  <c r="H21"/>
  <c r="H20"/>
  <c r="H19"/>
  <c r="H18"/>
  <c r="H17"/>
  <c r="H16"/>
  <c r="H15"/>
  <c r="H14"/>
  <c r="H13"/>
  <c r="H12"/>
  <c r="H11"/>
  <c r="H10"/>
  <c r="H9"/>
  <c r="H8"/>
  <c r="H7"/>
  <c r="H6"/>
  <c r="H5"/>
  <c r="H4"/>
  <c r="Z3" l="1"/>
  <c r="AD3"/>
  <c r="AH3"/>
  <c r="AC3"/>
  <c r="AG3"/>
  <c r="AF3"/>
  <c r="AE3"/>
  <c r="AB3"/>
  <c r="AA3"/>
  <c r="AI3"/>
  <c r="U24"/>
  <c r="C16" i="24" s="1"/>
  <c r="T24" i="21"/>
  <c r="C15" i="24" s="1"/>
  <c r="R24" i="21"/>
  <c r="C13" i="24" s="1"/>
  <c r="O27" i="21"/>
  <c r="D16" i="25" l="1"/>
  <c r="D14"/>
  <c r="D17"/>
  <c r="AG7" i="21"/>
  <c r="AG11"/>
  <c r="AG15"/>
  <c r="AG19"/>
  <c r="AG23"/>
  <c r="AG27"/>
  <c r="AG31"/>
  <c r="AG35"/>
  <c r="AG39"/>
  <c r="AG43"/>
  <c r="AG47"/>
  <c r="AG51"/>
  <c r="AG55"/>
  <c r="AG59"/>
  <c r="AG63"/>
  <c r="AG67"/>
  <c r="AG71"/>
  <c r="AG75"/>
  <c r="AG79"/>
  <c r="AG83"/>
  <c r="AG87"/>
  <c r="AG91"/>
  <c r="AG95"/>
  <c r="AG99"/>
  <c r="AG6"/>
  <c r="AG10"/>
  <c r="AG14"/>
  <c r="AG18"/>
  <c r="AG22"/>
  <c r="AG26"/>
  <c r="AG30"/>
  <c r="AG34"/>
  <c r="AG38"/>
  <c r="AG42"/>
  <c r="AG46"/>
  <c r="AG50"/>
  <c r="AG54"/>
  <c r="AG58"/>
  <c r="AG62"/>
  <c r="AG66"/>
  <c r="AG70"/>
  <c r="AG74"/>
  <c r="AG78"/>
  <c r="AG82"/>
  <c r="AG86"/>
  <c r="AG90"/>
  <c r="AG94"/>
  <c r="AG98"/>
  <c r="AG20"/>
  <c r="AG21"/>
  <c r="AG24"/>
  <c r="AG25"/>
  <c r="AG28"/>
  <c r="AG29"/>
  <c r="AG32"/>
  <c r="AG33"/>
  <c r="AG36"/>
  <c r="AG37"/>
  <c r="AG40"/>
  <c r="AG41"/>
  <c r="AG44"/>
  <c r="AG45"/>
  <c r="AG48"/>
  <c r="AG49"/>
  <c r="AG52"/>
  <c r="AG53"/>
  <c r="AG56"/>
  <c r="AG57"/>
  <c r="AG60"/>
  <c r="AG61"/>
  <c r="AG64"/>
  <c r="AG65"/>
  <c r="AG68"/>
  <c r="AG69"/>
  <c r="AG72"/>
  <c r="AG73"/>
  <c r="AG76"/>
  <c r="AG77"/>
  <c r="AG80"/>
  <c r="AG81"/>
  <c r="AG84"/>
  <c r="AG85"/>
  <c r="AG88"/>
  <c r="AG89"/>
  <c r="AG92"/>
  <c r="AG93"/>
  <c r="AG96"/>
  <c r="AG97"/>
  <c r="AG100"/>
  <c r="AG104"/>
  <c r="AG108"/>
  <c r="AG112"/>
  <c r="AG116"/>
  <c r="AG120"/>
  <c r="AG124"/>
  <c r="AG128"/>
  <c r="AG132"/>
  <c r="AG136"/>
  <c r="AG140"/>
  <c r="AG144"/>
  <c r="AG12"/>
  <c r="AG13"/>
  <c r="AG103"/>
  <c r="AG107"/>
  <c r="AG111"/>
  <c r="AG115"/>
  <c r="AG119"/>
  <c r="AG123"/>
  <c r="AG127"/>
  <c r="AG131"/>
  <c r="AG135"/>
  <c r="AG139"/>
  <c r="AG143"/>
  <c r="AG147"/>
  <c r="AG151"/>
  <c r="AG155"/>
  <c r="AG159"/>
  <c r="AG163"/>
  <c r="AG167"/>
  <c r="AG171"/>
  <c r="AG175"/>
  <c r="AG152"/>
  <c r="AG160"/>
  <c r="AG168"/>
  <c r="AG176"/>
  <c r="AG179"/>
  <c r="AG183"/>
  <c r="AG187"/>
  <c r="AG191"/>
  <c r="AG195"/>
  <c r="AG199"/>
  <c r="AG203"/>
  <c r="AG148"/>
  <c r="AG164"/>
  <c r="AG181"/>
  <c r="AG185"/>
  <c r="AG197"/>
  <c r="AG201"/>
  <c r="AG205"/>
  <c r="AG16"/>
  <c r="AG105"/>
  <c r="AG109"/>
  <c r="AG113"/>
  <c r="AG117"/>
  <c r="AG121"/>
  <c r="AG125"/>
  <c r="AG129"/>
  <c r="AG133"/>
  <c r="AG137"/>
  <c r="AG141"/>
  <c r="AG149"/>
  <c r="AG154"/>
  <c r="AG157"/>
  <c r="AG165"/>
  <c r="AG4"/>
  <c r="AG8"/>
  <c r="AG17"/>
  <c r="AG145"/>
  <c r="AG150"/>
  <c r="AG153"/>
  <c r="AG158"/>
  <c r="AG161"/>
  <c r="AG166"/>
  <c r="AG169"/>
  <c r="AG174"/>
  <c r="AG177"/>
  <c r="AG178"/>
  <c r="AG182"/>
  <c r="AG186"/>
  <c r="AG190"/>
  <c r="AG194"/>
  <c r="AG198"/>
  <c r="AG202"/>
  <c r="AG206"/>
  <c r="AG156"/>
  <c r="AG172"/>
  <c r="AG189"/>
  <c r="AG193"/>
  <c r="AG5"/>
  <c r="AG9"/>
  <c r="AG101"/>
  <c r="AG102"/>
  <c r="AG106"/>
  <c r="AG110"/>
  <c r="AG114"/>
  <c r="AG118"/>
  <c r="AG122"/>
  <c r="AG126"/>
  <c r="AG130"/>
  <c r="AG134"/>
  <c r="AG138"/>
  <c r="AG142"/>
  <c r="AG146"/>
  <c r="AG162"/>
  <c r="AG170"/>
  <c r="AG180"/>
  <c r="AG188"/>
  <c r="AG196"/>
  <c r="AG204"/>
  <c r="AG184"/>
  <c r="AG192"/>
  <c r="AG200"/>
  <c r="AG173"/>
  <c r="AW2"/>
  <c r="AX2"/>
  <c r="AV2"/>
  <c r="AI5"/>
  <c r="AI9"/>
  <c r="AI13"/>
  <c r="AI17"/>
  <c r="AI21"/>
  <c r="AI25"/>
  <c r="AI29"/>
  <c r="AI33"/>
  <c r="AI37"/>
  <c r="AI41"/>
  <c r="AI45"/>
  <c r="AI49"/>
  <c r="AI53"/>
  <c r="AI57"/>
  <c r="AI61"/>
  <c r="AI65"/>
  <c r="AI69"/>
  <c r="AI73"/>
  <c r="AI77"/>
  <c r="AI81"/>
  <c r="AI85"/>
  <c r="AI89"/>
  <c r="AI93"/>
  <c r="AI97"/>
  <c r="AI4"/>
  <c r="AI8"/>
  <c r="AI12"/>
  <c r="AI16"/>
  <c r="AI20"/>
  <c r="AI24"/>
  <c r="AI28"/>
  <c r="AI32"/>
  <c r="AI36"/>
  <c r="AI40"/>
  <c r="AI44"/>
  <c r="AI48"/>
  <c r="AI52"/>
  <c r="AI56"/>
  <c r="AI60"/>
  <c r="AI64"/>
  <c r="AI68"/>
  <c r="AI72"/>
  <c r="AI76"/>
  <c r="AI80"/>
  <c r="AI84"/>
  <c r="AI88"/>
  <c r="AI92"/>
  <c r="AI96"/>
  <c r="AI100"/>
  <c r="AI10"/>
  <c r="AI11"/>
  <c r="AI18"/>
  <c r="AI22"/>
  <c r="AI26"/>
  <c r="AI30"/>
  <c r="AI34"/>
  <c r="AI38"/>
  <c r="AI42"/>
  <c r="AI46"/>
  <c r="AI50"/>
  <c r="AI54"/>
  <c r="AI58"/>
  <c r="AI62"/>
  <c r="AI66"/>
  <c r="AI70"/>
  <c r="AI74"/>
  <c r="AI78"/>
  <c r="AI82"/>
  <c r="AI86"/>
  <c r="AI90"/>
  <c r="AI94"/>
  <c r="AI98"/>
  <c r="AI102"/>
  <c r="AI106"/>
  <c r="AI110"/>
  <c r="AI114"/>
  <c r="AI118"/>
  <c r="AI122"/>
  <c r="AI126"/>
  <c r="AI130"/>
  <c r="AI134"/>
  <c r="AI138"/>
  <c r="AI142"/>
  <c r="AI101"/>
  <c r="AI105"/>
  <c r="AI109"/>
  <c r="AI113"/>
  <c r="AI117"/>
  <c r="AI121"/>
  <c r="AI125"/>
  <c r="AI129"/>
  <c r="AI133"/>
  <c r="AI137"/>
  <c r="AI141"/>
  <c r="AI145"/>
  <c r="AI149"/>
  <c r="AI153"/>
  <c r="AI157"/>
  <c r="AI161"/>
  <c r="AI165"/>
  <c r="AI169"/>
  <c r="AI173"/>
  <c r="AI177"/>
  <c r="AI15"/>
  <c r="AI148"/>
  <c r="AI150"/>
  <c r="AI156"/>
  <c r="AI158"/>
  <c r="AI164"/>
  <c r="AI166"/>
  <c r="AI172"/>
  <c r="AI174"/>
  <c r="AI181"/>
  <c r="AI185"/>
  <c r="AI189"/>
  <c r="AI193"/>
  <c r="AI197"/>
  <c r="AI201"/>
  <c r="AI205"/>
  <c r="AI108"/>
  <c r="AI112"/>
  <c r="AI120"/>
  <c r="AI124"/>
  <c r="AI128"/>
  <c r="AI132"/>
  <c r="AI146"/>
  <c r="AI170"/>
  <c r="AI176"/>
  <c r="AI179"/>
  <c r="AI183"/>
  <c r="AI191"/>
  <c r="AI195"/>
  <c r="AI27"/>
  <c r="AI35"/>
  <c r="AI43"/>
  <c r="AI51"/>
  <c r="AI67"/>
  <c r="AI75"/>
  <c r="AI83"/>
  <c r="AI103"/>
  <c r="AI107"/>
  <c r="AI111"/>
  <c r="AI115"/>
  <c r="AI123"/>
  <c r="AI127"/>
  <c r="AI131"/>
  <c r="AI135"/>
  <c r="AI139"/>
  <c r="AI143"/>
  <c r="AI155"/>
  <c r="AI163"/>
  <c r="AI6"/>
  <c r="AI23"/>
  <c r="AI31"/>
  <c r="AI39"/>
  <c r="AI47"/>
  <c r="AI55"/>
  <c r="AI63"/>
  <c r="AI71"/>
  <c r="AI79"/>
  <c r="AI87"/>
  <c r="AI95"/>
  <c r="AI151"/>
  <c r="AI159"/>
  <c r="AI167"/>
  <c r="AI175"/>
  <c r="AI180"/>
  <c r="AI184"/>
  <c r="AI188"/>
  <c r="AI192"/>
  <c r="AI196"/>
  <c r="AI200"/>
  <c r="AI204"/>
  <c r="AI7"/>
  <c r="AI14"/>
  <c r="AI104"/>
  <c r="AI116"/>
  <c r="AI136"/>
  <c r="AI140"/>
  <c r="AI144"/>
  <c r="AI152"/>
  <c r="AI154"/>
  <c r="AI160"/>
  <c r="AI162"/>
  <c r="AI168"/>
  <c r="AI187"/>
  <c r="AI199"/>
  <c r="AI203"/>
  <c r="AI19"/>
  <c r="AI59"/>
  <c r="AI91"/>
  <c r="AI99"/>
  <c r="AI119"/>
  <c r="AI147"/>
  <c r="AI178"/>
  <c r="AI186"/>
  <c r="AI171"/>
  <c r="AI182"/>
  <c r="AI190"/>
  <c r="AI198"/>
  <c r="AI206"/>
  <c r="AI194"/>
  <c r="AI202"/>
  <c r="AD6"/>
  <c r="AD10"/>
  <c r="AD14"/>
  <c r="AD18"/>
  <c r="AD22"/>
  <c r="AD26"/>
  <c r="AD30"/>
  <c r="AD34"/>
  <c r="AD38"/>
  <c r="AD42"/>
  <c r="AD46"/>
  <c r="AD50"/>
  <c r="AD54"/>
  <c r="AD58"/>
  <c r="AD62"/>
  <c r="AD66"/>
  <c r="AD70"/>
  <c r="AD74"/>
  <c r="AD78"/>
  <c r="AD82"/>
  <c r="AD86"/>
  <c r="AD90"/>
  <c r="AD94"/>
  <c r="AD98"/>
  <c r="AD5"/>
  <c r="AD9"/>
  <c r="AD13"/>
  <c r="AD17"/>
  <c r="AD21"/>
  <c r="AD25"/>
  <c r="AD29"/>
  <c r="AD33"/>
  <c r="AD37"/>
  <c r="AD41"/>
  <c r="AD45"/>
  <c r="AD49"/>
  <c r="AD53"/>
  <c r="AD57"/>
  <c r="AD61"/>
  <c r="AD65"/>
  <c r="AD69"/>
  <c r="AD73"/>
  <c r="AD77"/>
  <c r="AD81"/>
  <c r="AD85"/>
  <c r="AD89"/>
  <c r="AD93"/>
  <c r="AD97"/>
  <c r="AD101"/>
  <c r="AD4"/>
  <c r="AD8"/>
  <c r="AD16"/>
  <c r="AD103"/>
  <c r="AD107"/>
  <c r="AD111"/>
  <c r="AD115"/>
  <c r="AD119"/>
  <c r="AD123"/>
  <c r="AD127"/>
  <c r="AD131"/>
  <c r="AD135"/>
  <c r="AD139"/>
  <c r="AD143"/>
  <c r="AD7"/>
  <c r="AD15"/>
  <c r="AD20"/>
  <c r="AD24"/>
  <c r="AD28"/>
  <c r="AD32"/>
  <c r="AD36"/>
  <c r="AD40"/>
  <c r="AD44"/>
  <c r="AD48"/>
  <c r="AD52"/>
  <c r="AD56"/>
  <c r="AD60"/>
  <c r="AD64"/>
  <c r="AD68"/>
  <c r="AD72"/>
  <c r="AD76"/>
  <c r="AD80"/>
  <c r="AD84"/>
  <c r="AD88"/>
  <c r="AD92"/>
  <c r="AD96"/>
  <c r="AD100"/>
  <c r="AD102"/>
  <c r="AD106"/>
  <c r="AD110"/>
  <c r="AD114"/>
  <c r="AD118"/>
  <c r="AD122"/>
  <c r="AD126"/>
  <c r="AD130"/>
  <c r="AD134"/>
  <c r="AD138"/>
  <c r="AD142"/>
  <c r="AD146"/>
  <c r="AD150"/>
  <c r="AD154"/>
  <c r="AD158"/>
  <c r="AD162"/>
  <c r="AD166"/>
  <c r="AD170"/>
  <c r="AD174"/>
  <c r="AD11"/>
  <c r="AD19"/>
  <c r="AD27"/>
  <c r="AD35"/>
  <c r="AD43"/>
  <c r="AD51"/>
  <c r="AD59"/>
  <c r="AD67"/>
  <c r="AD75"/>
  <c r="AD83"/>
  <c r="AD91"/>
  <c r="AD99"/>
  <c r="AD105"/>
  <c r="AD109"/>
  <c r="AD113"/>
  <c r="AD117"/>
  <c r="AD121"/>
  <c r="AD125"/>
  <c r="AD129"/>
  <c r="AD133"/>
  <c r="AD137"/>
  <c r="AD141"/>
  <c r="AD148"/>
  <c r="AD156"/>
  <c r="AD164"/>
  <c r="AD172"/>
  <c r="AD178"/>
  <c r="AD182"/>
  <c r="AD186"/>
  <c r="AD190"/>
  <c r="AD194"/>
  <c r="AD198"/>
  <c r="AD202"/>
  <c r="AD206"/>
  <c r="AD152"/>
  <c r="AD168"/>
  <c r="AD180"/>
  <c r="AD192"/>
  <c r="AD196"/>
  <c r="AD204"/>
  <c r="AD12"/>
  <c r="AD147"/>
  <c r="AD161"/>
  <c r="AD169"/>
  <c r="AD104"/>
  <c r="AD108"/>
  <c r="AD112"/>
  <c r="AD116"/>
  <c r="AD120"/>
  <c r="AD124"/>
  <c r="AD128"/>
  <c r="AD132"/>
  <c r="AD136"/>
  <c r="AD140"/>
  <c r="AD144"/>
  <c r="AD149"/>
  <c r="AD151"/>
  <c r="AD157"/>
  <c r="AD159"/>
  <c r="AD165"/>
  <c r="AD167"/>
  <c r="AD173"/>
  <c r="AD175"/>
  <c r="AD181"/>
  <c r="AD185"/>
  <c r="AD189"/>
  <c r="AD193"/>
  <c r="AD197"/>
  <c r="AD201"/>
  <c r="AD205"/>
  <c r="AD23"/>
  <c r="AD31"/>
  <c r="AD39"/>
  <c r="AD47"/>
  <c r="AD55"/>
  <c r="AD63"/>
  <c r="AD71"/>
  <c r="AD79"/>
  <c r="AD87"/>
  <c r="AD95"/>
  <c r="AD160"/>
  <c r="AD176"/>
  <c r="AD184"/>
  <c r="AD188"/>
  <c r="AD200"/>
  <c r="AD145"/>
  <c r="AD153"/>
  <c r="AD155"/>
  <c r="AD163"/>
  <c r="AD183"/>
  <c r="AD191"/>
  <c r="AD199"/>
  <c r="AD171"/>
  <c r="AD179"/>
  <c r="AD195"/>
  <c r="AD203"/>
  <c r="AD177"/>
  <c r="AD187"/>
  <c r="AE5"/>
  <c r="AE9"/>
  <c r="AE13"/>
  <c r="AE17"/>
  <c r="AE21"/>
  <c r="AE25"/>
  <c r="AE29"/>
  <c r="AE33"/>
  <c r="AE37"/>
  <c r="AE41"/>
  <c r="AE45"/>
  <c r="AE49"/>
  <c r="AE53"/>
  <c r="AE57"/>
  <c r="AE61"/>
  <c r="AE65"/>
  <c r="AE69"/>
  <c r="AE73"/>
  <c r="AE77"/>
  <c r="AE81"/>
  <c r="AE85"/>
  <c r="AE89"/>
  <c r="AE93"/>
  <c r="AE97"/>
  <c r="AE4"/>
  <c r="AE8"/>
  <c r="AE12"/>
  <c r="AE16"/>
  <c r="AE20"/>
  <c r="AE24"/>
  <c r="AE28"/>
  <c r="AE32"/>
  <c r="AE36"/>
  <c r="AE40"/>
  <c r="AE44"/>
  <c r="AE48"/>
  <c r="AE52"/>
  <c r="AE56"/>
  <c r="AE60"/>
  <c r="AE64"/>
  <c r="AE68"/>
  <c r="AE72"/>
  <c r="AE76"/>
  <c r="AE80"/>
  <c r="AE84"/>
  <c r="AE88"/>
  <c r="AE92"/>
  <c r="AE96"/>
  <c r="AE100"/>
  <c r="AE7"/>
  <c r="AE14"/>
  <c r="AE15"/>
  <c r="AE102"/>
  <c r="AE106"/>
  <c r="AE110"/>
  <c r="AE114"/>
  <c r="AE118"/>
  <c r="AE122"/>
  <c r="AE126"/>
  <c r="AE130"/>
  <c r="AE134"/>
  <c r="AE138"/>
  <c r="AE142"/>
  <c r="AE6"/>
  <c r="AE19"/>
  <c r="AE23"/>
  <c r="AE27"/>
  <c r="AE31"/>
  <c r="AE35"/>
  <c r="AE39"/>
  <c r="AE43"/>
  <c r="AE47"/>
  <c r="AE51"/>
  <c r="AE55"/>
  <c r="AE59"/>
  <c r="AE63"/>
  <c r="AE67"/>
  <c r="AE71"/>
  <c r="AE75"/>
  <c r="AE79"/>
  <c r="AE83"/>
  <c r="AE87"/>
  <c r="AE91"/>
  <c r="AE95"/>
  <c r="AE99"/>
  <c r="AE101"/>
  <c r="AE105"/>
  <c r="AE109"/>
  <c r="AE113"/>
  <c r="AE117"/>
  <c r="AE121"/>
  <c r="AE125"/>
  <c r="AE129"/>
  <c r="AE133"/>
  <c r="AE137"/>
  <c r="AE141"/>
  <c r="AE145"/>
  <c r="AE149"/>
  <c r="AE153"/>
  <c r="AE157"/>
  <c r="AE161"/>
  <c r="AE165"/>
  <c r="AE169"/>
  <c r="AE173"/>
  <c r="AE177"/>
  <c r="AE104"/>
  <c r="AE108"/>
  <c r="AE112"/>
  <c r="AE116"/>
  <c r="AE120"/>
  <c r="AE124"/>
  <c r="AE128"/>
  <c r="AE132"/>
  <c r="AE136"/>
  <c r="AE140"/>
  <c r="AE144"/>
  <c r="AE151"/>
  <c r="AE159"/>
  <c r="AE167"/>
  <c r="AE175"/>
  <c r="AE181"/>
  <c r="AE185"/>
  <c r="AE189"/>
  <c r="AE193"/>
  <c r="AE197"/>
  <c r="AE201"/>
  <c r="AE205"/>
  <c r="AE187"/>
  <c r="AE191"/>
  <c r="AE199"/>
  <c r="AE203"/>
  <c r="AE10"/>
  <c r="AE11"/>
  <c r="AE22"/>
  <c r="AE54"/>
  <c r="AE94"/>
  <c r="AE150"/>
  <c r="AE156"/>
  <c r="AE158"/>
  <c r="AE164"/>
  <c r="AE166"/>
  <c r="AE18"/>
  <c r="AE26"/>
  <c r="AE34"/>
  <c r="AE42"/>
  <c r="AE50"/>
  <c r="AE58"/>
  <c r="AE66"/>
  <c r="AE74"/>
  <c r="AE82"/>
  <c r="AE90"/>
  <c r="AE98"/>
  <c r="AE103"/>
  <c r="AE107"/>
  <c r="AE111"/>
  <c r="AE115"/>
  <c r="AE119"/>
  <c r="AE123"/>
  <c r="AE127"/>
  <c r="AE131"/>
  <c r="AE135"/>
  <c r="AE139"/>
  <c r="AE143"/>
  <c r="AE146"/>
  <c r="AE152"/>
  <c r="AE154"/>
  <c r="AE160"/>
  <c r="AE162"/>
  <c r="AE168"/>
  <c r="AE170"/>
  <c r="AE176"/>
  <c r="AE180"/>
  <c r="AE184"/>
  <c r="AE188"/>
  <c r="AE192"/>
  <c r="AE196"/>
  <c r="AE200"/>
  <c r="AE204"/>
  <c r="AE147"/>
  <c r="AE155"/>
  <c r="AE163"/>
  <c r="AE171"/>
  <c r="AE179"/>
  <c r="AE183"/>
  <c r="AE195"/>
  <c r="AE30"/>
  <c r="AE38"/>
  <c r="AE46"/>
  <c r="AE62"/>
  <c r="AE70"/>
  <c r="AE78"/>
  <c r="AE86"/>
  <c r="AE148"/>
  <c r="AE172"/>
  <c r="AE178"/>
  <c r="AE186"/>
  <c r="AE194"/>
  <c r="AE202"/>
  <c r="AE190"/>
  <c r="AE198"/>
  <c r="AE206"/>
  <c r="AE174"/>
  <c r="AE182"/>
  <c r="AH6"/>
  <c r="AH10"/>
  <c r="AH14"/>
  <c r="AH18"/>
  <c r="AH22"/>
  <c r="AH26"/>
  <c r="AH30"/>
  <c r="AH34"/>
  <c r="AH38"/>
  <c r="AH42"/>
  <c r="AH46"/>
  <c r="AH50"/>
  <c r="AH54"/>
  <c r="AH58"/>
  <c r="AH62"/>
  <c r="AH66"/>
  <c r="AH70"/>
  <c r="AH74"/>
  <c r="AH78"/>
  <c r="AH82"/>
  <c r="AH86"/>
  <c r="AH90"/>
  <c r="AH94"/>
  <c r="AH98"/>
  <c r="AH5"/>
  <c r="AH9"/>
  <c r="AH13"/>
  <c r="AH17"/>
  <c r="AH21"/>
  <c r="AH25"/>
  <c r="AH29"/>
  <c r="AH33"/>
  <c r="AH37"/>
  <c r="AH41"/>
  <c r="AH45"/>
  <c r="AH49"/>
  <c r="AH53"/>
  <c r="AH57"/>
  <c r="AH61"/>
  <c r="AH65"/>
  <c r="AH69"/>
  <c r="AH73"/>
  <c r="AH77"/>
  <c r="AH81"/>
  <c r="AH85"/>
  <c r="AH89"/>
  <c r="AH93"/>
  <c r="AH97"/>
  <c r="AH12"/>
  <c r="AH19"/>
  <c r="AH23"/>
  <c r="AH27"/>
  <c r="AH31"/>
  <c r="AH35"/>
  <c r="AH39"/>
  <c r="AH43"/>
  <c r="AH47"/>
  <c r="AH51"/>
  <c r="AH55"/>
  <c r="AH59"/>
  <c r="AH63"/>
  <c r="AH67"/>
  <c r="AH71"/>
  <c r="AH75"/>
  <c r="AH79"/>
  <c r="AH83"/>
  <c r="AH87"/>
  <c r="AH91"/>
  <c r="AH95"/>
  <c r="AH99"/>
  <c r="AH103"/>
  <c r="AH107"/>
  <c r="AH111"/>
  <c r="AH115"/>
  <c r="AH119"/>
  <c r="AH123"/>
  <c r="AH127"/>
  <c r="AH131"/>
  <c r="AH135"/>
  <c r="AH139"/>
  <c r="AH143"/>
  <c r="AH11"/>
  <c r="AH102"/>
  <c r="AH106"/>
  <c r="AH110"/>
  <c r="AH114"/>
  <c r="AH118"/>
  <c r="AH122"/>
  <c r="AH126"/>
  <c r="AH130"/>
  <c r="AH134"/>
  <c r="AH138"/>
  <c r="AH142"/>
  <c r="AH146"/>
  <c r="AH150"/>
  <c r="AH154"/>
  <c r="AH158"/>
  <c r="AH162"/>
  <c r="AH166"/>
  <c r="AH170"/>
  <c r="AH174"/>
  <c r="AH4"/>
  <c r="AH8"/>
  <c r="AH145"/>
  <c r="AH147"/>
  <c r="AH153"/>
  <c r="AH155"/>
  <c r="AH161"/>
  <c r="AH163"/>
  <c r="AH169"/>
  <c r="AH171"/>
  <c r="AH177"/>
  <c r="AH178"/>
  <c r="AH182"/>
  <c r="AH186"/>
  <c r="AH190"/>
  <c r="AH194"/>
  <c r="AH198"/>
  <c r="AH202"/>
  <c r="AH206"/>
  <c r="AH101"/>
  <c r="AH109"/>
  <c r="AH113"/>
  <c r="AH121"/>
  <c r="AH125"/>
  <c r="AH129"/>
  <c r="AH133"/>
  <c r="AH151"/>
  <c r="AH165"/>
  <c r="AH167"/>
  <c r="AH184"/>
  <c r="AH188"/>
  <c r="AH200"/>
  <c r="AH24"/>
  <c r="AH32"/>
  <c r="AH40"/>
  <c r="AH48"/>
  <c r="AH56"/>
  <c r="AH64"/>
  <c r="AH72"/>
  <c r="AH80"/>
  <c r="AH104"/>
  <c r="AH108"/>
  <c r="AH112"/>
  <c r="AH116"/>
  <c r="AH120"/>
  <c r="AH124"/>
  <c r="AH128"/>
  <c r="AH132"/>
  <c r="AH136"/>
  <c r="AH140"/>
  <c r="AH160"/>
  <c r="AH168"/>
  <c r="AH15"/>
  <c r="AH20"/>
  <c r="AH28"/>
  <c r="AH36"/>
  <c r="AH44"/>
  <c r="AH52"/>
  <c r="AH60"/>
  <c r="AH68"/>
  <c r="AH76"/>
  <c r="AH84"/>
  <c r="AH92"/>
  <c r="AH100"/>
  <c r="AH148"/>
  <c r="AH156"/>
  <c r="AH164"/>
  <c r="AH172"/>
  <c r="AH181"/>
  <c r="AH185"/>
  <c r="AH189"/>
  <c r="AH193"/>
  <c r="AH197"/>
  <c r="AH201"/>
  <c r="AH205"/>
  <c r="AH16"/>
  <c r="AH105"/>
  <c r="AH117"/>
  <c r="AH137"/>
  <c r="AH141"/>
  <c r="AH149"/>
  <c r="AH157"/>
  <c r="AH159"/>
  <c r="AH173"/>
  <c r="AH175"/>
  <c r="AH180"/>
  <c r="AH192"/>
  <c r="AH196"/>
  <c r="AH204"/>
  <c r="AH7"/>
  <c r="AH88"/>
  <c r="AH96"/>
  <c r="AH144"/>
  <c r="AH152"/>
  <c r="AH176"/>
  <c r="AH179"/>
  <c r="AH187"/>
  <c r="AH195"/>
  <c r="AH203"/>
  <c r="AH183"/>
  <c r="AH191"/>
  <c r="AH199"/>
  <c r="AA5"/>
  <c r="AA9"/>
  <c r="AA13"/>
  <c r="AA17"/>
  <c r="AA21"/>
  <c r="AA25"/>
  <c r="AA29"/>
  <c r="AA33"/>
  <c r="AA37"/>
  <c r="AA41"/>
  <c r="AA45"/>
  <c r="AA49"/>
  <c r="AA53"/>
  <c r="AA57"/>
  <c r="AA61"/>
  <c r="AA65"/>
  <c r="AA69"/>
  <c r="AA73"/>
  <c r="AA77"/>
  <c r="AA81"/>
  <c r="AA85"/>
  <c r="AA89"/>
  <c r="AA93"/>
  <c r="AA97"/>
  <c r="AA101"/>
  <c r="AA4"/>
  <c r="AA8"/>
  <c r="AA12"/>
  <c r="AA16"/>
  <c r="AA20"/>
  <c r="AA24"/>
  <c r="AA28"/>
  <c r="AA32"/>
  <c r="AA36"/>
  <c r="AA40"/>
  <c r="AA44"/>
  <c r="AA48"/>
  <c r="AA52"/>
  <c r="AA56"/>
  <c r="AA60"/>
  <c r="AA64"/>
  <c r="AA68"/>
  <c r="AA72"/>
  <c r="AA76"/>
  <c r="AA80"/>
  <c r="AA84"/>
  <c r="AA88"/>
  <c r="AA92"/>
  <c r="AA96"/>
  <c r="AA100"/>
  <c r="AA10"/>
  <c r="AA11"/>
  <c r="AA18"/>
  <c r="AA22"/>
  <c r="AA26"/>
  <c r="AA30"/>
  <c r="AA34"/>
  <c r="AA38"/>
  <c r="AA42"/>
  <c r="AA46"/>
  <c r="AA50"/>
  <c r="AA54"/>
  <c r="AA58"/>
  <c r="AA62"/>
  <c r="AA66"/>
  <c r="AA70"/>
  <c r="AA74"/>
  <c r="AA78"/>
  <c r="AA82"/>
  <c r="AA86"/>
  <c r="AA90"/>
  <c r="AA94"/>
  <c r="AA98"/>
  <c r="AA102"/>
  <c r="AA106"/>
  <c r="AA110"/>
  <c r="AA114"/>
  <c r="AA118"/>
  <c r="AA122"/>
  <c r="AA126"/>
  <c r="AA130"/>
  <c r="AA134"/>
  <c r="AA138"/>
  <c r="AA142"/>
  <c r="AA105"/>
  <c r="AA109"/>
  <c r="AA113"/>
  <c r="AA117"/>
  <c r="AA121"/>
  <c r="AA125"/>
  <c r="AA129"/>
  <c r="AA133"/>
  <c r="AA137"/>
  <c r="AA141"/>
  <c r="AA145"/>
  <c r="AA149"/>
  <c r="AA153"/>
  <c r="AA157"/>
  <c r="AA161"/>
  <c r="AA165"/>
  <c r="AA169"/>
  <c r="AA173"/>
  <c r="AA177"/>
  <c r="AA7"/>
  <c r="AA14"/>
  <c r="AA146"/>
  <c r="AA152"/>
  <c r="AA154"/>
  <c r="AA160"/>
  <c r="AA162"/>
  <c r="AA168"/>
  <c r="AA170"/>
  <c r="AA176"/>
  <c r="AA181"/>
  <c r="AA185"/>
  <c r="AA189"/>
  <c r="AA193"/>
  <c r="AA197"/>
  <c r="AA201"/>
  <c r="AA205"/>
  <c r="AA108"/>
  <c r="AA112"/>
  <c r="AA116"/>
  <c r="AA120"/>
  <c r="AA124"/>
  <c r="AA128"/>
  <c r="AA132"/>
  <c r="AA150"/>
  <c r="AA158"/>
  <c r="AA164"/>
  <c r="AA174"/>
  <c r="AA179"/>
  <c r="AA191"/>
  <c r="AA195"/>
  <c r="AA203"/>
  <c r="AA6"/>
  <c r="AA55"/>
  <c r="AA87"/>
  <c r="AA95"/>
  <c r="AA119"/>
  <c r="AA19"/>
  <c r="AA27"/>
  <c r="AA35"/>
  <c r="AA43"/>
  <c r="AA51"/>
  <c r="AA59"/>
  <c r="AA67"/>
  <c r="AA75"/>
  <c r="AA83"/>
  <c r="AA91"/>
  <c r="AA99"/>
  <c r="AA147"/>
  <c r="AA155"/>
  <c r="AA163"/>
  <c r="AA171"/>
  <c r="AA180"/>
  <c r="AA184"/>
  <c r="AA188"/>
  <c r="AA192"/>
  <c r="AA196"/>
  <c r="AA200"/>
  <c r="AA204"/>
  <c r="AA15"/>
  <c r="AA104"/>
  <c r="AA136"/>
  <c r="AA140"/>
  <c r="AA144"/>
  <c r="AA148"/>
  <c r="AA156"/>
  <c r="AA166"/>
  <c r="AA172"/>
  <c r="AA183"/>
  <c r="AA187"/>
  <c r="AA199"/>
  <c r="AA23"/>
  <c r="AA31"/>
  <c r="AA39"/>
  <c r="AA47"/>
  <c r="AA63"/>
  <c r="AA71"/>
  <c r="AA79"/>
  <c r="AA103"/>
  <c r="AA107"/>
  <c r="AA111"/>
  <c r="AA115"/>
  <c r="AA123"/>
  <c r="AA127"/>
  <c r="AA131"/>
  <c r="AA135"/>
  <c r="AA139"/>
  <c r="AA143"/>
  <c r="AA151"/>
  <c r="AA159"/>
  <c r="AA167"/>
  <c r="AA175"/>
  <c r="AA182"/>
  <c r="AA190"/>
  <c r="AA198"/>
  <c r="AA206"/>
  <c r="AA178"/>
  <c r="AA186"/>
  <c r="AA194"/>
  <c r="AA202"/>
  <c r="Z6"/>
  <c r="Z10"/>
  <c r="Z14"/>
  <c r="Z18"/>
  <c r="Z22"/>
  <c r="Z26"/>
  <c r="Z30"/>
  <c r="Z34"/>
  <c r="Z38"/>
  <c r="Z42"/>
  <c r="Z46"/>
  <c r="Z50"/>
  <c r="Z54"/>
  <c r="Z58"/>
  <c r="Z62"/>
  <c r="Z66"/>
  <c r="Z70"/>
  <c r="Z74"/>
  <c r="Z78"/>
  <c r="Z82"/>
  <c r="Z86"/>
  <c r="Z90"/>
  <c r="Z94"/>
  <c r="Z98"/>
  <c r="Z5"/>
  <c r="Z9"/>
  <c r="Z13"/>
  <c r="Z17"/>
  <c r="Z21"/>
  <c r="Z25"/>
  <c r="Z29"/>
  <c r="Z33"/>
  <c r="Z37"/>
  <c r="Z41"/>
  <c r="Z45"/>
  <c r="Z49"/>
  <c r="Z53"/>
  <c r="Z57"/>
  <c r="Z61"/>
  <c r="Z65"/>
  <c r="Z69"/>
  <c r="Z73"/>
  <c r="Z77"/>
  <c r="Z81"/>
  <c r="Z85"/>
  <c r="Z89"/>
  <c r="Z93"/>
  <c r="Z97"/>
  <c r="Z101"/>
  <c r="Z12"/>
  <c r="Z19"/>
  <c r="Z23"/>
  <c r="Z27"/>
  <c r="Z31"/>
  <c r="Z35"/>
  <c r="Z39"/>
  <c r="Z43"/>
  <c r="Z47"/>
  <c r="Z51"/>
  <c r="Z55"/>
  <c r="Z59"/>
  <c r="Z63"/>
  <c r="Z67"/>
  <c r="Z71"/>
  <c r="Z75"/>
  <c r="Z79"/>
  <c r="Z83"/>
  <c r="Z87"/>
  <c r="Z91"/>
  <c r="Z95"/>
  <c r="Z99"/>
  <c r="Z103"/>
  <c r="Z107"/>
  <c r="Z111"/>
  <c r="Z115"/>
  <c r="Z119"/>
  <c r="Z123"/>
  <c r="Z127"/>
  <c r="Z131"/>
  <c r="Z135"/>
  <c r="Z139"/>
  <c r="Z143"/>
  <c r="Z11"/>
  <c r="Z102"/>
  <c r="Z106"/>
  <c r="Z110"/>
  <c r="Z114"/>
  <c r="Z118"/>
  <c r="Z122"/>
  <c r="Z126"/>
  <c r="Z130"/>
  <c r="Z134"/>
  <c r="Z138"/>
  <c r="Z142"/>
  <c r="Z146"/>
  <c r="Z150"/>
  <c r="Z154"/>
  <c r="Z158"/>
  <c r="Z162"/>
  <c r="Z166"/>
  <c r="Z170"/>
  <c r="Z174"/>
  <c r="Z16"/>
  <c r="Z149"/>
  <c r="Z151"/>
  <c r="Z157"/>
  <c r="Z159"/>
  <c r="Z165"/>
  <c r="Z167"/>
  <c r="Z173"/>
  <c r="Z175"/>
  <c r="Z178"/>
  <c r="Z182"/>
  <c r="Z186"/>
  <c r="Z190"/>
  <c r="Z194"/>
  <c r="Z198"/>
  <c r="Z202"/>
  <c r="Z206"/>
  <c r="Z105"/>
  <c r="Z117"/>
  <c r="Z137"/>
  <c r="Z141"/>
  <c r="Z145"/>
  <c r="Z153"/>
  <c r="Z155"/>
  <c r="Z161"/>
  <c r="Z163"/>
  <c r="Z169"/>
  <c r="Z188"/>
  <c r="Z200"/>
  <c r="Z204"/>
  <c r="Z20"/>
  <c r="Z60"/>
  <c r="Z92"/>
  <c r="Z100"/>
  <c r="Z148"/>
  <c r="Z7"/>
  <c r="Z24"/>
  <c r="Z32"/>
  <c r="Z40"/>
  <c r="Z48"/>
  <c r="Z56"/>
  <c r="Z64"/>
  <c r="Z72"/>
  <c r="Z80"/>
  <c r="Z88"/>
  <c r="Z96"/>
  <c r="Z152"/>
  <c r="Z160"/>
  <c r="Z168"/>
  <c r="Z176"/>
  <c r="Z181"/>
  <c r="Z185"/>
  <c r="Z189"/>
  <c r="Z193"/>
  <c r="Z197"/>
  <c r="Z201"/>
  <c r="Z205"/>
  <c r="Z4"/>
  <c r="Z8"/>
  <c r="Z109"/>
  <c r="Z113"/>
  <c r="Z121"/>
  <c r="Z125"/>
  <c r="Z129"/>
  <c r="Z133"/>
  <c r="Z147"/>
  <c r="Z171"/>
  <c r="Z177"/>
  <c r="Z180"/>
  <c r="Z184"/>
  <c r="Z192"/>
  <c r="Z196"/>
  <c r="Z15"/>
  <c r="Z28"/>
  <c r="Z36"/>
  <c r="Z44"/>
  <c r="Z52"/>
  <c r="Z68"/>
  <c r="Z76"/>
  <c r="Z84"/>
  <c r="Z104"/>
  <c r="Z108"/>
  <c r="Z112"/>
  <c r="Z116"/>
  <c r="Z120"/>
  <c r="Z124"/>
  <c r="Z128"/>
  <c r="Z132"/>
  <c r="Z136"/>
  <c r="Z140"/>
  <c r="Z144"/>
  <c r="Z156"/>
  <c r="Z164"/>
  <c r="Z195"/>
  <c r="Z203"/>
  <c r="Z172"/>
  <c r="Z183"/>
  <c r="Z191"/>
  <c r="Z199"/>
  <c r="Z179"/>
  <c r="Z187"/>
  <c r="AF4"/>
  <c r="AF8"/>
  <c r="AF12"/>
  <c r="AF16"/>
  <c r="AF20"/>
  <c r="AF24"/>
  <c r="AF28"/>
  <c r="AF32"/>
  <c r="AF36"/>
  <c r="AF40"/>
  <c r="AF44"/>
  <c r="AF48"/>
  <c r="AF52"/>
  <c r="AF56"/>
  <c r="AF60"/>
  <c r="AF64"/>
  <c r="AF68"/>
  <c r="AF72"/>
  <c r="AF76"/>
  <c r="AF80"/>
  <c r="AF84"/>
  <c r="AF88"/>
  <c r="AF92"/>
  <c r="AF96"/>
  <c r="AF100"/>
  <c r="AF7"/>
  <c r="AF11"/>
  <c r="AF15"/>
  <c r="AF19"/>
  <c r="AF23"/>
  <c r="AF27"/>
  <c r="AF31"/>
  <c r="AF35"/>
  <c r="AF39"/>
  <c r="AF43"/>
  <c r="AF47"/>
  <c r="AF51"/>
  <c r="AF55"/>
  <c r="AF59"/>
  <c r="AF63"/>
  <c r="AF67"/>
  <c r="AF71"/>
  <c r="AF75"/>
  <c r="AF79"/>
  <c r="AF83"/>
  <c r="AF87"/>
  <c r="AF91"/>
  <c r="AF95"/>
  <c r="AF99"/>
  <c r="AF5"/>
  <c r="AF6"/>
  <c r="AF9"/>
  <c r="AF17"/>
  <c r="AF101"/>
  <c r="AF105"/>
  <c r="AF109"/>
  <c r="AF113"/>
  <c r="AF117"/>
  <c r="AF121"/>
  <c r="AF125"/>
  <c r="AF129"/>
  <c r="AF133"/>
  <c r="AF137"/>
  <c r="AF141"/>
  <c r="AF10"/>
  <c r="AF18"/>
  <c r="AF21"/>
  <c r="AF22"/>
  <c r="AF25"/>
  <c r="AF26"/>
  <c r="AF29"/>
  <c r="AF30"/>
  <c r="AF33"/>
  <c r="AF34"/>
  <c r="AF37"/>
  <c r="AF38"/>
  <c r="AF41"/>
  <c r="AF42"/>
  <c r="AF45"/>
  <c r="AF46"/>
  <c r="AF49"/>
  <c r="AF50"/>
  <c r="AF53"/>
  <c r="AF54"/>
  <c r="AF57"/>
  <c r="AF58"/>
  <c r="AF61"/>
  <c r="AF62"/>
  <c r="AF65"/>
  <c r="AF66"/>
  <c r="AF69"/>
  <c r="AF70"/>
  <c r="AF73"/>
  <c r="AF74"/>
  <c r="AF77"/>
  <c r="AF78"/>
  <c r="AF81"/>
  <c r="AF82"/>
  <c r="AF85"/>
  <c r="AF86"/>
  <c r="AF89"/>
  <c r="AF90"/>
  <c r="AF93"/>
  <c r="AF94"/>
  <c r="AF97"/>
  <c r="AF98"/>
  <c r="AF104"/>
  <c r="AF108"/>
  <c r="AF112"/>
  <c r="AF116"/>
  <c r="AF120"/>
  <c r="AF124"/>
  <c r="AF128"/>
  <c r="AF132"/>
  <c r="AF136"/>
  <c r="AF140"/>
  <c r="AF144"/>
  <c r="AF148"/>
  <c r="AF152"/>
  <c r="AF156"/>
  <c r="AF160"/>
  <c r="AF164"/>
  <c r="AF168"/>
  <c r="AF172"/>
  <c r="AF176"/>
  <c r="AF102"/>
  <c r="AF103"/>
  <c r="AF106"/>
  <c r="AF107"/>
  <c r="AF110"/>
  <c r="AF111"/>
  <c r="AF114"/>
  <c r="AF115"/>
  <c r="AF118"/>
  <c r="AF119"/>
  <c r="AF122"/>
  <c r="AF123"/>
  <c r="AF126"/>
  <c r="AF127"/>
  <c r="AF130"/>
  <c r="AF131"/>
  <c r="AF134"/>
  <c r="AF135"/>
  <c r="AF138"/>
  <c r="AF139"/>
  <c r="AF142"/>
  <c r="AF143"/>
  <c r="AF146"/>
  <c r="AF149"/>
  <c r="AF154"/>
  <c r="AF157"/>
  <c r="AF162"/>
  <c r="AF165"/>
  <c r="AF170"/>
  <c r="AF173"/>
  <c r="AF180"/>
  <c r="AF184"/>
  <c r="AF188"/>
  <c r="AF192"/>
  <c r="AF196"/>
  <c r="AF200"/>
  <c r="AF204"/>
  <c r="AF166"/>
  <c r="AF174"/>
  <c r="AF177"/>
  <c r="AF178"/>
  <c r="AF190"/>
  <c r="AF194"/>
  <c r="AF202"/>
  <c r="AF14"/>
  <c r="AF167"/>
  <c r="AF147"/>
  <c r="AF155"/>
  <c r="AF163"/>
  <c r="AF171"/>
  <c r="AF179"/>
  <c r="AF183"/>
  <c r="AF187"/>
  <c r="AF191"/>
  <c r="AF195"/>
  <c r="AF199"/>
  <c r="AF203"/>
  <c r="AF145"/>
  <c r="AF150"/>
  <c r="AF153"/>
  <c r="AF158"/>
  <c r="AF161"/>
  <c r="AF169"/>
  <c r="AF182"/>
  <c r="AF186"/>
  <c r="AF198"/>
  <c r="AF206"/>
  <c r="AF13"/>
  <c r="AF151"/>
  <c r="AF159"/>
  <c r="AF175"/>
  <c r="AF185"/>
  <c r="AF193"/>
  <c r="AF201"/>
  <c r="AF181"/>
  <c r="AF189"/>
  <c r="AF197"/>
  <c r="AF205"/>
  <c r="AB4"/>
  <c r="AB8"/>
  <c r="AB12"/>
  <c r="AB16"/>
  <c r="AB20"/>
  <c r="AB24"/>
  <c r="AB28"/>
  <c r="AB32"/>
  <c r="AB36"/>
  <c r="AB40"/>
  <c r="AB44"/>
  <c r="AB48"/>
  <c r="AB52"/>
  <c r="AB56"/>
  <c r="AB60"/>
  <c r="AB64"/>
  <c r="AB68"/>
  <c r="AB72"/>
  <c r="AB76"/>
  <c r="AB80"/>
  <c r="AB84"/>
  <c r="AB88"/>
  <c r="AB92"/>
  <c r="AB96"/>
  <c r="AB100"/>
  <c r="AB7"/>
  <c r="AB11"/>
  <c r="AB15"/>
  <c r="AB19"/>
  <c r="AB23"/>
  <c r="AB27"/>
  <c r="AB31"/>
  <c r="AB35"/>
  <c r="AB39"/>
  <c r="AB43"/>
  <c r="AB47"/>
  <c r="AB51"/>
  <c r="AB55"/>
  <c r="AB59"/>
  <c r="AB63"/>
  <c r="AB67"/>
  <c r="AB71"/>
  <c r="AB75"/>
  <c r="AB79"/>
  <c r="AB83"/>
  <c r="AB87"/>
  <c r="AB91"/>
  <c r="AB95"/>
  <c r="AB99"/>
  <c r="AB13"/>
  <c r="AB105"/>
  <c r="AB109"/>
  <c r="AB113"/>
  <c r="AB117"/>
  <c r="AB121"/>
  <c r="AB125"/>
  <c r="AB129"/>
  <c r="AB133"/>
  <c r="AB137"/>
  <c r="AB141"/>
  <c r="AB14"/>
  <c r="AB104"/>
  <c r="AB108"/>
  <c r="AB112"/>
  <c r="AB116"/>
  <c r="AB120"/>
  <c r="AB124"/>
  <c r="AB128"/>
  <c r="AB132"/>
  <c r="AB136"/>
  <c r="AB140"/>
  <c r="AB144"/>
  <c r="AB148"/>
  <c r="AB152"/>
  <c r="AB156"/>
  <c r="AB160"/>
  <c r="AB164"/>
  <c r="AB168"/>
  <c r="AB172"/>
  <c r="AB176"/>
  <c r="AB5"/>
  <c r="AB9"/>
  <c r="AB10"/>
  <c r="AB22"/>
  <c r="AB30"/>
  <c r="AB38"/>
  <c r="AB46"/>
  <c r="AB54"/>
  <c r="AB62"/>
  <c r="AB70"/>
  <c r="AB78"/>
  <c r="AB86"/>
  <c r="AB94"/>
  <c r="AB147"/>
  <c r="AB155"/>
  <c r="AB163"/>
  <c r="AB171"/>
  <c r="AB180"/>
  <c r="AB184"/>
  <c r="AB188"/>
  <c r="AB192"/>
  <c r="AB196"/>
  <c r="AB200"/>
  <c r="AB204"/>
  <c r="AB90"/>
  <c r="AB103"/>
  <c r="AB118"/>
  <c r="AB138"/>
  <c r="AB139"/>
  <c r="AB142"/>
  <c r="AB143"/>
  <c r="AB167"/>
  <c r="AB175"/>
  <c r="AB178"/>
  <c r="AB182"/>
  <c r="AB186"/>
  <c r="AB198"/>
  <c r="AB202"/>
  <c r="AB206"/>
  <c r="AB89"/>
  <c r="AB97"/>
  <c r="AB154"/>
  <c r="AB21"/>
  <c r="AB29"/>
  <c r="AB37"/>
  <c r="AB45"/>
  <c r="AB53"/>
  <c r="AB61"/>
  <c r="AB69"/>
  <c r="AB77"/>
  <c r="AB85"/>
  <c r="AB93"/>
  <c r="AB101"/>
  <c r="AB145"/>
  <c r="AB150"/>
  <c r="AB153"/>
  <c r="AB158"/>
  <c r="AB161"/>
  <c r="AB166"/>
  <c r="AB169"/>
  <c r="AB174"/>
  <c r="AB177"/>
  <c r="AB179"/>
  <c r="AB183"/>
  <c r="AB187"/>
  <c r="AB191"/>
  <c r="AB195"/>
  <c r="AB199"/>
  <c r="AB203"/>
  <c r="AB6"/>
  <c r="AB17"/>
  <c r="AB18"/>
  <c r="AB26"/>
  <c r="AB34"/>
  <c r="AB42"/>
  <c r="AB50"/>
  <c r="AB58"/>
  <c r="AB66"/>
  <c r="AB74"/>
  <c r="AB82"/>
  <c r="AB98"/>
  <c r="AB102"/>
  <c r="AB106"/>
  <c r="AB107"/>
  <c r="AB110"/>
  <c r="AB111"/>
  <c r="AB114"/>
  <c r="AB115"/>
  <c r="AB119"/>
  <c r="AB122"/>
  <c r="AB123"/>
  <c r="AB126"/>
  <c r="AB127"/>
  <c r="AB130"/>
  <c r="AB131"/>
  <c r="AB134"/>
  <c r="AB135"/>
  <c r="AB151"/>
  <c r="AB159"/>
  <c r="AB190"/>
  <c r="AB194"/>
  <c r="AB25"/>
  <c r="AB33"/>
  <c r="AB41"/>
  <c r="AB49"/>
  <c r="AB57"/>
  <c r="AB65"/>
  <c r="AB73"/>
  <c r="AB81"/>
  <c r="AB146"/>
  <c r="AB149"/>
  <c r="AB157"/>
  <c r="AB162"/>
  <c r="AB165"/>
  <c r="AB170"/>
  <c r="AB173"/>
  <c r="AB181"/>
  <c r="AB189"/>
  <c r="AB197"/>
  <c r="AB205"/>
  <c r="AB185"/>
  <c r="AB193"/>
  <c r="AB201"/>
  <c r="AC7"/>
  <c r="AC11"/>
  <c r="AC15"/>
  <c r="AC19"/>
  <c r="AC23"/>
  <c r="AC27"/>
  <c r="AC31"/>
  <c r="AC35"/>
  <c r="AC39"/>
  <c r="AC43"/>
  <c r="AC47"/>
  <c r="AC51"/>
  <c r="AC55"/>
  <c r="AC59"/>
  <c r="AC63"/>
  <c r="AC67"/>
  <c r="AC71"/>
  <c r="AC75"/>
  <c r="AC79"/>
  <c r="AC83"/>
  <c r="AC87"/>
  <c r="AC91"/>
  <c r="AC95"/>
  <c r="AC99"/>
  <c r="AC6"/>
  <c r="AC10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2"/>
  <c r="AC86"/>
  <c r="AC90"/>
  <c r="AC94"/>
  <c r="AC98"/>
  <c r="AC104"/>
  <c r="AC108"/>
  <c r="AC112"/>
  <c r="AC116"/>
  <c r="AC120"/>
  <c r="AC124"/>
  <c r="AC128"/>
  <c r="AC132"/>
  <c r="AC136"/>
  <c r="AC140"/>
  <c r="AC144"/>
  <c r="AC4"/>
  <c r="AC5"/>
  <c r="AC8"/>
  <c r="AC9"/>
  <c r="AC16"/>
  <c r="AC17"/>
  <c r="AC103"/>
  <c r="AC107"/>
  <c r="AC111"/>
  <c r="AC115"/>
  <c r="AC119"/>
  <c r="AC123"/>
  <c r="AC127"/>
  <c r="AC131"/>
  <c r="AC135"/>
  <c r="AC139"/>
  <c r="AC143"/>
  <c r="AC147"/>
  <c r="AC151"/>
  <c r="AC155"/>
  <c r="AC159"/>
  <c r="AC163"/>
  <c r="AC167"/>
  <c r="AC171"/>
  <c r="AC175"/>
  <c r="AC12"/>
  <c r="AC13"/>
  <c r="AC21"/>
  <c r="AC24"/>
  <c r="AC29"/>
  <c r="AC32"/>
  <c r="AC37"/>
  <c r="AC40"/>
  <c r="AC45"/>
  <c r="AC48"/>
  <c r="AC53"/>
  <c r="AC56"/>
  <c r="AC61"/>
  <c r="AC64"/>
  <c r="AC69"/>
  <c r="AC72"/>
  <c r="AC77"/>
  <c r="AC80"/>
  <c r="AC85"/>
  <c r="AC88"/>
  <c r="AC93"/>
  <c r="AC96"/>
  <c r="AC101"/>
  <c r="AC145"/>
  <c r="AC150"/>
  <c r="AC153"/>
  <c r="AC158"/>
  <c r="AC161"/>
  <c r="AC166"/>
  <c r="AC169"/>
  <c r="AC174"/>
  <c r="AC177"/>
  <c r="AC179"/>
  <c r="AC183"/>
  <c r="AC187"/>
  <c r="AC191"/>
  <c r="AC195"/>
  <c r="AC199"/>
  <c r="AC203"/>
  <c r="AC149"/>
  <c r="AC173"/>
  <c r="AC185"/>
  <c r="AC189"/>
  <c r="AC201"/>
  <c r="AC152"/>
  <c r="AC102"/>
  <c r="AC105"/>
  <c r="AC106"/>
  <c r="AC109"/>
  <c r="AC110"/>
  <c r="AC113"/>
  <c r="AC114"/>
  <c r="AC117"/>
  <c r="AC118"/>
  <c r="AC121"/>
  <c r="AC122"/>
  <c r="AC125"/>
  <c r="AC126"/>
  <c r="AC129"/>
  <c r="AC130"/>
  <c r="AC133"/>
  <c r="AC134"/>
  <c r="AC137"/>
  <c r="AC138"/>
  <c r="AC141"/>
  <c r="AC142"/>
  <c r="AC148"/>
  <c r="AC156"/>
  <c r="AC164"/>
  <c r="AC172"/>
  <c r="AC178"/>
  <c r="AC182"/>
  <c r="AC186"/>
  <c r="AC190"/>
  <c r="AC194"/>
  <c r="AC198"/>
  <c r="AC202"/>
  <c r="AC206"/>
  <c r="AC20"/>
  <c r="AC25"/>
  <c r="AC28"/>
  <c r="AC33"/>
  <c r="AC36"/>
  <c r="AC41"/>
  <c r="AC44"/>
  <c r="AC49"/>
  <c r="AC52"/>
  <c r="AC57"/>
  <c r="AC60"/>
  <c r="AC65"/>
  <c r="AC68"/>
  <c r="AC73"/>
  <c r="AC76"/>
  <c r="AC81"/>
  <c r="AC84"/>
  <c r="AC89"/>
  <c r="AC92"/>
  <c r="AC97"/>
  <c r="AC100"/>
  <c r="AC146"/>
  <c r="AC154"/>
  <c r="AC157"/>
  <c r="AC162"/>
  <c r="AC165"/>
  <c r="AC170"/>
  <c r="AC181"/>
  <c r="AC193"/>
  <c r="AC197"/>
  <c r="AC205"/>
  <c r="AC160"/>
  <c r="AC168"/>
  <c r="AC176"/>
  <c r="AC184"/>
  <c r="AC192"/>
  <c r="AC200"/>
  <c r="AC180"/>
  <c r="AC188"/>
  <c r="AC196"/>
  <c r="AC204"/>
  <c r="O28"/>
  <c r="AF2" l="1"/>
  <c r="AH2"/>
  <c r="AI2"/>
  <c r="AB2"/>
  <c r="N22" s="1"/>
  <c r="C10" i="25" s="1"/>
  <c r="H10" s="1"/>
  <c r="AA2" i="21"/>
  <c r="M22" s="1"/>
  <c r="C9" i="25" s="1"/>
  <c r="H9" s="1"/>
  <c r="AC2" i="21"/>
  <c r="O22" s="1"/>
  <c r="C11" i="25" s="1"/>
  <c r="H11" s="1"/>
  <c r="Z2" i="21"/>
  <c r="L22" s="1"/>
  <c r="C8" i="25" s="1"/>
  <c r="H8" s="1"/>
  <c r="AE2" i="21"/>
  <c r="Q22" s="1"/>
  <c r="AD2"/>
  <c r="P22" s="1"/>
  <c r="C12" i="25" s="1"/>
  <c r="H12" s="1"/>
  <c r="AG2" i="21"/>
  <c r="S22"/>
  <c r="C15" i="25" s="1"/>
  <c r="H15" s="1"/>
  <c r="C13" l="1"/>
  <c r="H13" s="1"/>
  <c r="C18" s="1"/>
  <c r="Q24" i="21"/>
  <c r="S24"/>
  <c r="C14" i="24" s="1"/>
  <c r="P24" i="21"/>
  <c r="O24"/>
  <c r="N24"/>
  <c r="M24"/>
  <c r="L24"/>
  <c r="C12" i="24" l="1"/>
  <c r="D13" i="25"/>
  <c r="C7" i="24"/>
  <c r="C9"/>
  <c r="C8"/>
  <c r="C11"/>
  <c r="C10"/>
  <c r="D12" i="25"/>
  <c r="D9"/>
  <c r="D8"/>
  <c r="D11"/>
  <c r="D10"/>
  <c r="D15"/>
  <c r="F27" i="24" l="1"/>
  <c r="E27"/>
  <c r="D27"/>
  <c r="C27"/>
  <c r="E43"/>
  <c r="D43"/>
  <c r="C43"/>
  <c r="G27"/>
  <c r="K27"/>
  <c r="N27"/>
  <c r="M27"/>
  <c r="L27"/>
  <c r="F43"/>
  <c r="J27"/>
  <c r="I27"/>
  <c r="H27"/>
  <c r="F41"/>
  <c r="E41"/>
  <c r="D41"/>
  <c r="C41"/>
  <c r="E40"/>
  <c r="D40"/>
  <c r="C40"/>
  <c r="F40"/>
  <c r="F39"/>
  <c r="E39"/>
  <c r="D39"/>
  <c r="C39"/>
  <c r="E42"/>
  <c r="D42"/>
  <c r="C42"/>
  <c r="F42"/>
  <c r="C38"/>
  <c r="E38"/>
  <c r="D38"/>
  <c r="F38"/>
  <c r="C23"/>
  <c r="D23"/>
  <c r="H23"/>
  <c r="L23"/>
  <c r="G23"/>
  <c r="K23"/>
  <c r="F23"/>
  <c r="J23"/>
  <c r="N23"/>
  <c r="E23"/>
  <c r="I23"/>
  <c r="M23"/>
  <c r="C26"/>
  <c r="G26"/>
  <c r="K26"/>
  <c r="F26"/>
  <c r="J26"/>
  <c r="N26"/>
  <c r="E26"/>
  <c r="I26"/>
  <c r="M26"/>
  <c r="D26"/>
  <c r="H26"/>
  <c r="L26"/>
  <c r="C25"/>
  <c r="F25"/>
  <c r="J25"/>
  <c r="N25"/>
  <c r="E25"/>
  <c r="I25"/>
  <c r="M25"/>
  <c r="D25"/>
  <c r="H25"/>
  <c r="L25"/>
  <c r="G25"/>
  <c r="K25"/>
  <c r="C22"/>
  <c r="G22"/>
  <c r="K22"/>
  <c r="F22"/>
  <c r="J22"/>
  <c r="N22"/>
  <c r="E22"/>
  <c r="I22"/>
  <c r="M22"/>
  <c r="D22"/>
  <c r="H22"/>
  <c r="L22"/>
  <c r="C24"/>
  <c r="E24"/>
  <c r="I24"/>
  <c r="M24"/>
  <c r="D24"/>
  <c r="H24"/>
  <c r="L24"/>
  <c r="G24"/>
  <c r="K24"/>
  <c r="F24"/>
  <c r="J24"/>
  <c r="N24"/>
  <c r="J32" l="1"/>
  <c r="K32"/>
  <c r="H32"/>
  <c r="N32"/>
  <c r="M32"/>
  <c r="G32"/>
  <c r="E48"/>
  <c r="D32"/>
  <c r="F32"/>
  <c r="I32"/>
  <c r="F48"/>
  <c r="D48"/>
  <c r="L32"/>
  <c r="E32"/>
  <c r="C32"/>
  <c r="C48"/>
</calcChain>
</file>

<file path=xl/sharedStrings.xml><?xml version="1.0" encoding="utf-8"?>
<sst xmlns="http://schemas.openxmlformats.org/spreadsheetml/2006/main" count="199" uniqueCount="96">
  <si>
    <t>Roll Number</t>
  </si>
  <si>
    <t>Student Name</t>
  </si>
  <si>
    <t>Total</t>
  </si>
  <si>
    <t>CO3</t>
  </si>
  <si>
    <t>CO2</t>
  </si>
  <si>
    <t>CO4</t>
  </si>
  <si>
    <t>CO1</t>
  </si>
  <si>
    <t>CO5</t>
  </si>
  <si>
    <t>Attainment Level</t>
  </si>
  <si>
    <t>Q1</t>
  </si>
  <si>
    <t>Q2</t>
  </si>
  <si>
    <t>Q3</t>
  </si>
  <si>
    <t>CO6</t>
  </si>
  <si>
    <t>CO7</t>
  </si>
  <si>
    <t>CO8</t>
  </si>
  <si>
    <t>CO9</t>
  </si>
  <si>
    <t>CO10</t>
  </si>
  <si>
    <t>Max Marks</t>
  </si>
  <si>
    <t>S. No</t>
  </si>
  <si>
    <t xml:space="preserve">COs ATTAINMENT </t>
  </si>
  <si>
    <t>COs</t>
  </si>
  <si>
    <t xml:space="preserve">*Total number of students </t>
  </si>
  <si>
    <t>Present</t>
  </si>
  <si>
    <t>Absent</t>
  </si>
  <si>
    <t>COURSE OUTCOMES</t>
  </si>
  <si>
    <t>CO/PO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</si>
  <si>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</si>
  <si>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</si>
  <si>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</si>
  <si>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</si>
  <si>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</si>
  <si>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</si>
  <si>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</si>
  <si>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</si>
  <si>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</si>
  <si>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</si>
  <si>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</si>
  <si>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</si>
  <si>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CO-PO Mapping</t>
  </si>
  <si>
    <t>PSO1</t>
  </si>
  <si>
    <t>PSO2</t>
  </si>
  <si>
    <t>PSO3</t>
  </si>
  <si>
    <t>PSO4</t>
  </si>
  <si>
    <t>CO-PSO Mapping</t>
  </si>
  <si>
    <t>CO/PSO</t>
  </si>
  <si>
    <t>Signature of Faculty</t>
  </si>
  <si>
    <t>Remarks of HOD</t>
  </si>
  <si>
    <t>Signature of HOD</t>
  </si>
  <si>
    <t>Attainment of Course Outcomes (COs)</t>
  </si>
  <si>
    <t>Sr No</t>
  </si>
  <si>
    <t>Course Outcomes</t>
  </si>
  <si>
    <t>Attainment Levels</t>
  </si>
  <si>
    <t>Total Weightage</t>
  </si>
  <si>
    <t>Remarks</t>
  </si>
  <si>
    <t>Attainment Levels:</t>
  </si>
  <si>
    <t xml:space="preserve">Weighted Average Attainment </t>
  </si>
  <si>
    <t>Attainment of Program Outcomes (POs)</t>
  </si>
  <si>
    <t>Attainment of Program Specific Objectives (PSOs)</t>
  </si>
  <si>
    <t>Y</t>
  </si>
  <si>
    <t>Average Attainment</t>
  </si>
  <si>
    <t>% of Students achieved &gt;= 50% Marks</t>
  </si>
  <si>
    <r>
      <t xml:space="preserve">Attainment Level 1: </t>
    </r>
    <r>
      <rPr>
        <sz val="11"/>
        <color rgb="FF000000"/>
        <rFont val="Times New Roman"/>
        <family val="1"/>
      </rPr>
      <t>60% of Students attain &gt;= 50% Marks.</t>
    </r>
  </si>
  <si>
    <r>
      <t xml:space="preserve">Attainment Level 2: </t>
    </r>
    <r>
      <rPr>
        <sz val="11"/>
        <color rgb="FF000000"/>
        <rFont val="Times New Roman"/>
        <family val="1"/>
      </rPr>
      <t>70% of Students attain &gt;= 50% Marks.</t>
    </r>
  </si>
  <si>
    <r>
      <t xml:space="preserve">Attainment Level 3: </t>
    </r>
    <r>
      <rPr>
        <sz val="11"/>
        <color rgb="FF000000"/>
        <rFont val="Times New Roman"/>
        <family val="1"/>
      </rPr>
      <t>80% of Students attain &gt;= 50% Marks.</t>
    </r>
  </si>
  <si>
    <t>Attainment % of students &gt;=50%</t>
  </si>
  <si>
    <t>Average</t>
  </si>
  <si>
    <t>Attainment</t>
  </si>
  <si>
    <t>P1</t>
  </si>
  <si>
    <t>P2</t>
  </si>
  <si>
    <t>P3</t>
  </si>
  <si>
    <t>COs &amp; Exam Mapping</t>
  </si>
  <si>
    <t>Students will</t>
  </si>
  <si>
    <t>Understanding of mathematical modeling of electrical-mechanical systems and knowing their behavior.</t>
  </si>
  <si>
    <t>The skill to analyze the response of any LTI system using software tools.</t>
  </si>
  <si>
    <t xml:space="preserve">The ability to design any system with desired specifications both in time and frequency domain and analyze systems using different techniques. </t>
  </si>
  <si>
    <t>Design of different types of controller and tuning their parameters to get optimized results.</t>
  </si>
  <si>
    <t>Automatic Control System Lab (18B17EC371)</t>
  </si>
  <si>
    <t>Odd Semester (2021-22)</t>
  </si>
  <si>
    <t>Harshit Singh</t>
  </si>
  <si>
    <t>Saksham</t>
  </si>
  <si>
    <t>Akhil Verma</t>
  </si>
  <si>
    <t>Himanshi Sood</t>
  </si>
  <si>
    <t>Tushar Paul</t>
  </si>
  <si>
    <t>Vibhav Khajuria</t>
  </si>
  <si>
    <t>Manav Modi</t>
  </si>
  <si>
    <t>Rishita Kumari</t>
  </si>
  <si>
    <t>Arsh Aryan Tiwari</t>
  </si>
  <si>
    <t>Mokshika Kashyap</t>
  </si>
  <si>
    <t>Ekal Sharma</t>
  </si>
  <si>
    <t>Manas Jain</t>
  </si>
  <si>
    <t>Anirudh Sharma</t>
  </si>
  <si>
    <t>Ansh Gupta</t>
  </si>
  <si>
    <t>Rahul</t>
  </si>
  <si>
    <t>Maitreyi</t>
  </si>
  <si>
    <t>Aryan Bhardwaj</t>
  </si>
  <si>
    <t>Varidhi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</si>
</sst>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"/>
      <family val="2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Arial"/>
      <family val="2"/>
      <charset val="1"/>
    </font>
    <font>
      <b/>
      <sz val="8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color rgb="FF000000"/>
      <name val="Times New Roman"/>
      <family val="1"/>
      <charset val="1"/>
    </font>
    <font>
      <b/>
      <sz val="6"/>
      <name val="Arial"/>
      <family val="2"/>
      <charset val="1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</font>
    <font>
      <b/>
      <sz val="16"/>
      <name val="Arial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name val="Calibri"/>
      <family val="2"/>
    </font>
    <font>
      <b/>
      <sz val="11"/>
      <color rgb="FF000000"/>
      <name val="Times New Roman"/>
      <family val="1"/>
    </font>
    <font>
      <b/>
      <sz val="8"/>
      <name val="Times New Roman"/>
      <family val="1"/>
    </font>
    <font>
      <b/>
      <sz val="12"/>
      <color rgb="FF000000"/>
      <name val="Times New Roman"/>
      <family val="1"/>
      <charset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/>
    <xf numFmtId="0" fontId="1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locked="0"/>
    </xf>
    <xf numFmtId="0" fontId="4" fillId="0" borderId="0" xfId="0" applyFont="1" applyFill="1" applyBorder="1" applyProtection="1">
      <protection hidden="1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2" fontId="11" fillId="0" borderId="1" xfId="0" applyNumberFormat="1" applyFon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" fontId="3" fillId="0" borderId="0" xfId="0" applyNumberFormat="1" applyFont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23" xfId="0" applyFont="1" applyBorder="1" applyAlignment="1" applyProtection="1">
      <alignment vertical="top"/>
      <protection locked="0"/>
    </xf>
    <xf numFmtId="0" fontId="12" fillId="0" borderId="24" xfId="0" applyFont="1" applyBorder="1" applyAlignment="1" applyProtection="1">
      <alignment vertical="top"/>
      <protection locked="0"/>
    </xf>
    <xf numFmtId="0" fontId="23" fillId="3" borderId="1" xfId="0" applyFont="1" applyFill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8" fillId="4" borderId="1" xfId="0" applyFont="1" applyFill="1" applyBorder="1" applyAlignment="1" applyProtection="1">
      <alignment horizontal="center" wrapText="1"/>
      <protection hidden="1"/>
    </xf>
    <xf numFmtId="2" fontId="21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protection hidden="1"/>
    </xf>
    <xf numFmtId="0" fontId="18" fillId="0" borderId="0" xfId="0" applyFont="1" applyAlignment="1" applyProtection="1">
      <alignment vertical="center"/>
      <protection locked="0" hidden="1"/>
    </xf>
    <xf numFmtId="0" fontId="13" fillId="0" borderId="0" xfId="0" applyFo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10" fontId="13" fillId="0" borderId="1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9" fontId="13" fillId="0" borderId="1" xfId="0" applyNumberFormat="1" applyFont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10" fontId="13" fillId="0" borderId="0" xfId="0" applyNumberFormat="1" applyFont="1" applyProtection="1">
      <protection locked="0" hidden="1"/>
    </xf>
    <xf numFmtId="10" fontId="18" fillId="0" borderId="1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Protection="1">
      <protection hidden="1"/>
    </xf>
    <xf numFmtId="0" fontId="13" fillId="0" borderId="1" xfId="0" applyFont="1" applyBorder="1" applyProtection="1">
      <protection locked="0" hidden="1"/>
    </xf>
    <xf numFmtId="0" fontId="15" fillId="0" borderId="0" xfId="0" applyFont="1" applyProtection="1">
      <protection locked="0" hidden="1"/>
    </xf>
    <xf numFmtId="0" fontId="18" fillId="4" borderId="1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24" fillId="4" borderId="1" xfId="0" applyFont="1" applyFill="1" applyBorder="1" applyAlignment="1" applyProtection="1">
      <alignment horizontal="left" vertical="center" wrapText="1"/>
      <protection hidden="1"/>
    </xf>
    <xf numFmtId="1" fontId="3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6" fillId="0" borderId="21" xfId="0" applyFont="1" applyFill="1" applyBorder="1" applyAlignment="1" applyProtection="1">
      <alignment vertical="center" textRotation="90"/>
      <protection locked="0"/>
    </xf>
    <xf numFmtId="0" fontId="9" fillId="0" borderId="0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14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vertical="center" wrapText="1"/>
      <protection locked="0"/>
    </xf>
    <xf numFmtId="164" fontId="13" fillId="0" borderId="1" xfId="0" applyNumberFormat="1" applyFont="1" applyBorder="1" applyAlignment="1" applyProtection="1">
      <alignment horizontal="center" wrapText="1"/>
      <protection hidden="1"/>
    </xf>
    <xf numFmtId="0" fontId="18" fillId="5" borderId="1" xfId="0" applyFont="1" applyFill="1" applyBorder="1" applyAlignment="1" applyProtection="1">
      <alignment horizontal="left" wrapText="1"/>
      <protection hidden="1"/>
    </xf>
    <xf numFmtId="0" fontId="24" fillId="5" borderId="1" xfId="0" applyFont="1" applyFill="1" applyBorder="1" applyAlignment="1" applyProtection="1">
      <alignment horizontal="left" vertical="center" wrapText="1"/>
      <protection hidden="1"/>
    </xf>
    <xf numFmtId="0" fontId="18" fillId="5" borderId="1" xfId="0" applyFont="1" applyFill="1" applyBorder="1" applyAlignment="1" applyProtection="1">
      <alignment horizontal="center" wrapText="1"/>
      <protection hidden="1"/>
    </xf>
    <xf numFmtId="1" fontId="8" fillId="0" borderId="1" xfId="0" applyNumberFormat="1" applyFont="1" applyBorder="1" applyAlignment="1" applyProtection="1">
      <alignment horizontal="center"/>
      <protection hidden="1"/>
    </xf>
    <xf numFmtId="0" fontId="14" fillId="0" borderId="23" xfId="0" applyFont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horizontal="justify" vertical="top"/>
      <protection locked="0"/>
    </xf>
    <xf numFmtId="0" fontId="14" fillId="0" borderId="25" xfId="0" applyFont="1" applyBorder="1" applyAlignment="1" applyProtection="1">
      <alignment vertical="top" wrapText="1"/>
      <protection locked="0"/>
    </xf>
    <xf numFmtId="0" fontId="12" fillId="0" borderId="26" xfId="0" applyFont="1" applyBorder="1" applyAlignment="1" applyProtection="1">
      <alignment horizontal="justify" vertical="top"/>
      <protection locked="0"/>
    </xf>
    <xf numFmtId="0" fontId="13" fillId="0" borderId="1" xfId="0" applyFont="1" applyBorder="1" applyAlignment="1" applyProtection="1">
      <alignment horizontal="center" wrapText="1"/>
      <protection locked="0" hidden="1"/>
    </xf>
    <xf numFmtId="2" fontId="18" fillId="0" borderId="1" xfId="0" applyNumberFormat="1" applyFont="1" applyBorder="1" applyAlignment="1" applyProtection="1">
      <alignment horizontal="center" wrapText="1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2" fontId="18" fillId="0" borderId="1" xfId="0" applyNumberFormat="1" applyFont="1" applyBorder="1" applyAlignment="1" applyProtection="1">
      <alignment horizontal="center" vertical="center" wrapText="1"/>
      <protection hidden="1"/>
    </xf>
    <xf numFmtId="2" fontId="13" fillId="0" borderId="0" xfId="0" applyNumberFormat="1" applyFont="1" applyProtection="1">
      <protection locked="0" hidden="1"/>
    </xf>
    <xf numFmtId="0" fontId="18" fillId="0" borderId="0" xfId="0" applyFont="1" applyBorder="1" applyAlignment="1" applyProtection="1">
      <alignment vertical="center"/>
      <protection locked="0" hidden="1"/>
    </xf>
    <xf numFmtId="0" fontId="22" fillId="0" borderId="0" xfId="0" applyFont="1" applyProtection="1">
      <protection locked="0" hidden="1"/>
    </xf>
    <xf numFmtId="0" fontId="17" fillId="0" borderId="0" xfId="0" applyFont="1" applyProtection="1">
      <protection locked="0" hidden="1"/>
    </xf>
    <xf numFmtId="2" fontId="21" fillId="0" borderId="1" xfId="0" applyNumberFormat="1" applyFont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 wrapText="1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left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hidden="1"/>
    </xf>
    <xf numFmtId="2" fontId="28" fillId="0" borderId="0" xfId="0" applyNumberFormat="1" applyFont="1" applyFill="1" applyBorder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justify" vertical="top"/>
      <protection locked="0"/>
    </xf>
    <xf numFmtId="0" fontId="14" fillId="0" borderId="23" xfId="0" applyFont="1" applyBorder="1" applyAlignment="1" applyProtection="1">
      <alignment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wrapText="1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24" xfId="0" applyFont="1" applyBorder="1" applyAlignment="1" applyProtection="1">
      <alignment horizontal="left" vertical="top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27" xfId="0" applyFont="1" applyBorder="1" applyAlignment="1" applyProtection="1">
      <alignment horizontal="left" vertical="center"/>
      <protection hidden="1"/>
    </xf>
    <xf numFmtId="0" fontId="18" fillId="4" borderId="1" xfId="0" applyFont="1" applyFill="1" applyBorder="1" applyAlignment="1" applyProtection="1">
      <alignment horizontal="center" wrapText="1"/>
      <protection hidden="1"/>
    </xf>
    <xf numFmtId="2" fontId="21" fillId="0" borderId="1" xfId="0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left" vertical="center"/>
      <protection locked="0" hidden="1"/>
    </xf>
    <xf numFmtId="2" fontId="18" fillId="0" borderId="1" xfId="0" applyNumberFormat="1" applyFont="1" applyBorder="1" applyAlignment="1" applyProtection="1">
      <alignment horizontal="center" vertical="center" wrapText="1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5" fillId="3" borderId="2" xfId="0" applyFont="1" applyFill="1" applyBorder="1" applyAlignment="1" applyProtection="1">
      <alignment horizontal="center" vertical="center" wrapText="1"/>
      <protection hidden="1"/>
    </xf>
    <xf numFmtId="0" fontId="25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28" xfId="0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29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25" fillId="0" borderId="27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6" fillId="0" borderId="21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2" fontId="2" fillId="0" borderId="2" xfId="0" applyNumberFormat="1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right"/>
      <protection hidden="1"/>
    </xf>
    <xf numFmtId="0" fontId="18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H9" sqref="H9"/>
    </sheetView>
  </sheetViews>
  <sheetFormatPr defaultRowHeight="12.75"/>
  <cols>
    <col min="1" max="2" width="9.140625" style="31"/>
    <col min="3" max="3" width="71.85546875" style="31" customWidth="1"/>
    <col min="4" max="16384" width="9.140625" style="31"/>
  </cols>
  <sheetData>
    <row r="1" spans="1:3" ht="40.5" customHeight="1" thickBot="1">
      <c r="A1" s="30"/>
      <c r="B1" s="104" t="s">
        <v>76</v>
      </c>
      <c r="C1" s="105"/>
    </row>
    <row r="2" spans="1:3" ht="21.75" customHeight="1" thickBot="1">
      <c r="A2" s="30"/>
      <c r="B2" s="110" t="s">
        <v>77</v>
      </c>
      <c r="C2" s="111"/>
    </row>
    <row r="3" spans="1:3" ht="27.75" customHeight="1">
      <c r="B3" s="106" t="s">
        <v>24</v>
      </c>
      <c r="C3" s="107"/>
    </row>
    <row r="4" spans="1:3" ht="17.25" customHeight="1">
      <c r="B4" s="32"/>
      <c r="C4" s="33"/>
    </row>
    <row r="5" spans="1:3" ht="16.5" customHeight="1">
      <c r="B5" s="108" t="s">
        <v>71</v>
      </c>
      <c r="C5" s="109"/>
    </row>
    <row r="6" spans="1:3" ht="31.5">
      <c r="B6" s="100" t="s">
        <v>6</v>
      </c>
      <c r="C6" s="103" t="s">
        <v>72</v>
      </c>
    </row>
    <row r="7" spans="1:3" ht="15.75">
      <c r="B7" s="80" t="s">
        <v>4</v>
      </c>
      <c r="C7" s="99" t="s">
        <v>73</v>
      </c>
    </row>
    <row r="8" spans="1:3" ht="31.5">
      <c r="B8" s="80" t="s">
        <v>3</v>
      </c>
      <c r="C8" s="99" t="s">
        <v>74</v>
      </c>
    </row>
    <row r="9" spans="1:3" ht="31.5">
      <c r="B9" s="80" t="s">
        <v>5</v>
      </c>
      <c r="C9" s="99" t="s">
        <v>75</v>
      </c>
    </row>
    <row r="10" spans="1:3">
      <c r="B10" s="80"/>
      <c r="C10" s="81"/>
    </row>
    <row r="11" spans="1:3">
      <c r="B11" s="80"/>
      <c r="C11" s="81"/>
    </row>
    <row r="12" spans="1:3">
      <c r="B12" s="80"/>
      <c r="C12" s="81"/>
    </row>
    <row r="13" spans="1:3">
      <c r="B13" s="80"/>
      <c r="C13" s="81"/>
    </row>
    <row r="14" spans="1:3">
      <c r="B14" s="80"/>
      <c r="C14" s="81"/>
    </row>
    <row r="15" spans="1:3">
      <c r="B15" s="80"/>
      <c r="C15" s="81"/>
    </row>
    <row r="16" spans="1:3" ht="13.5" thickBot="1">
      <c r="B16" s="82"/>
      <c r="C16" s="83"/>
    </row>
  </sheetData>
  <sheetProtection password="D0B1" sheet="1" objects="1" scenarios="1" formatCells="0"/>
  <mergeCells count="4">
    <mergeCell ref="B1:C1"/>
    <mergeCell ref="B3:C3"/>
    <mergeCell ref="B5:C5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43"/>
  <sheetViews>
    <sheetView topLeftCell="B10" workbookViewId="0">
      <selection activeCell="M27" sqref="M27"/>
    </sheetView>
  </sheetViews>
  <sheetFormatPr defaultRowHeight="15.75"/>
  <cols>
    <col min="1" max="1" width="9.140625" style="44"/>
    <col min="2" max="2" width="11.85546875" style="44" customWidth="1"/>
    <col min="3" max="14" width="7.7109375" style="44" customWidth="1"/>
    <col min="15" max="15" width="12.5703125" style="44" customWidth="1"/>
    <col min="16" max="16384" width="9.140625" style="44"/>
  </cols>
  <sheetData>
    <row r="1" spans="2:17">
      <c r="B1" s="112" t="str">
        <f>COs!B1</f>
        <v>Automatic Control System Lab (18B17EC371)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17">
      <c r="B2" s="112" t="str">
        <f>COs!B2</f>
        <v>Odd Semester (2021-22)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7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7" ht="23.25" customHeight="1">
      <c r="B4" s="113" t="s">
        <v>38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2:17"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31</v>
      </c>
      <c r="I5" s="37" t="s">
        <v>32</v>
      </c>
      <c r="J5" s="37" t="s">
        <v>33</v>
      </c>
      <c r="K5" s="37" t="s">
        <v>34</v>
      </c>
      <c r="L5" s="37" t="s">
        <v>35</v>
      </c>
      <c r="M5" s="37" t="s">
        <v>36</v>
      </c>
      <c r="N5" s="37" t="s">
        <v>37</v>
      </c>
      <c r="O5" s="93" t="s">
        <v>65</v>
      </c>
    </row>
    <row r="6" spans="2:17">
      <c r="B6" s="37" t="s">
        <v>6</v>
      </c>
      <c r="C6" s="84">
        <v>3</v>
      </c>
      <c r="D6" s="84">
        <v>2</v>
      </c>
      <c r="E6" s="84">
        <v>2</v>
      </c>
      <c r="F6" s="84">
        <v>1</v>
      </c>
      <c r="G6" s="84">
        <v>3</v>
      </c>
      <c r="H6" s="84">
        <v>1</v>
      </c>
      <c r="I6" s="84">
        <v>1</v>
      </c>
      <c r="J6" s="84">
        <v>1</v>
      </c>
      <c r="K6" s="84">
        <v>2</v>
      </c>
      <c r="L6" s="84">
        <v>1</v>
      </c>
      <c r="M6" s="84">
        <v>1</v>
      </c>
      <c r="N6" s="84">
        <v>1</v>
      </c>
      <c r="O6" s="85">
        <f>IF(ISERROR(SUM(C6:N6)/(COUNTA(C6:N6)))," ",SUM(C6:N6)/(COUNTA(C6:N6)))</f>
        <v>1.5833333333333333</v>
      </c>
    </row>
    <row r="7" spans="2:17">
      <c r="B7" s="37" t="s">
        <v>4</v>
      </c>
      <c r="C7" s="84">
        <v>3</v>
      </c>
      <c r="D7" s="84">
        <v>3</v>
      </c>
      <c r="E7" s="84">
        <v>2</v>
      </c>
      <c r="F7" s="84">
        <v>2</v>
      </c>
      <c r="G7" s="84">
        <v>3</v>
      </c>
      <c r="H7" s="84">
        <v>1</v>
      </c>
      <c r="I7" s="84">
        <v>1</v>
      </c>
      <c r="J7" s="84">
        <v>1</v>
      </c>
      <c r="K7" s="84">
        <v>2</v>
      </c>
      <c r="L7" s="84">
        <v>1</v>
      </c>
      <c r="M7" s="84">
        <v>1</v>
      </c>
      <c r="N7" s="84">
        <v>1</v>
      </c>
      <c r="O7" s="85">
        <f t="shared" ref="O7:O15" si="0">IF(ISERROR(SUM(C7:N7)/(COUNTA(C7:N7)))," ",SUM(C7:N7)/(COUNTA(C7:N7)))</f>
        <v>1.75</v>
      </c>
    </row>
    <row r="8" spans="2:17">
      <c r="B8" s="37" t="s">
        <v>3</v>
      </c>
      <c r="C8" s="84">
        <v>2</v>
      </c>
      <c r="D8" s="84">
        <v>3</v>
      </c>
      <c r="E8" s="84">
        <v>2</v>
      </c>
      <c r="F8" s="84">
        <v>2</v>
      </c>
      <c r="G8" s="84">
        <v>1</v>
      </c>
      <c r="H8" s="84">
        <v>1</v>
      </c>
      <c r="I8" s="84">
        <v>1</v>
      </c>
      <c r="J8" s="84">
        <v>1</v>
      </c>
      <c r="K8" s="84">
        <v>2</v>
      </c>
      <c r="L8" s="84">
        <v>1</v>
      </c>
      <c r="M8" s="84">
        <v>1</v>
      </c>
      <c r="N8" s="84">
        <v>1</v>
      </c>
      <c r="O8" s="85">
        <f t="shared" si="0"/>
        <v>1.5</v>
      </c>
    </row>
    <row r="9" spans="2:17">
      <c r="B9" s="37" t="s">
        <v>5</v>
      </c>
      <c r="C9" s="84">
        <v>2</v>
      </c>
      <c r="D9" s="84">
        <v>2</v>
      </c>
      <c r="E9" s="84">
        <v>3</v>
      </c>
      <c r="F9" s="84">
        <v>1</v>
      </c>
      <c r="G9" s="84">
        <v>1</v>
      </c>
      <c r="H9" s="84">
        <v>1</v>
      </c>
      <c r="I9" s="84">
        <v>1</v>
      </c>
      <c r="J9" s="84">
        <v>1</v>
      </c>
      <c r="K9" s="84">
        <v>2</v>
      </c>
      <c r="L9" s="84">
        <v>1</v>
      </c>
      <c r="M9" s="84">
        <v>1</v>
      </c>
      <c r="N9" s="84">
        <v>1</v>
      </c>
      <c r="O9" s="85">
        <f t="shared" si="0"/>
        <v>1.4166666666666667</v>
      </c>
    </row>
    <row r="10" spans="2:17">
      <c r="B10" s="37" t="s">
        <v>7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 t="str">
        <f t="shared" si="0"/>
        <v xml:space="preserve"> </v>
      </c>
    </row>
    <row r="11" spans="2:17">
      <c r="B11" s="37" t="s">
        <v>12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 t="str">
        <f t="shared" si="0"/>
        <v xml:space="preserve"> </v>
      </c>
    </row>
    <row r="12" spans="2:17">
      <c r="B12" s="37" t="s">
        <v>13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 t="str">
        <f t="shared" si="0"/>
        <v xml:space="preserve"> </v>
      </c>
    </row>
    <row r="13" spans="2:17">
      <c r="B13" s="37" t="s">
        <v>14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 t="str">
        <f t="shared" si="0"/>
        <v xml:space="preserve"> </v>
      </c>
    </row>
    <row r="14" spans="2:17">
      <c r="B14" s="37" t="s">
        <v>15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 t="str">
        <f t="shared" si="0"/>
        <v xml:space="preserve"> </v>
      </c>
    </row>
    <row r="15" spans="2:17">
      <c r="B15" s="37" t="s">
        <v>16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 t="str">
        <f t="shared" si="0"/>
        <v xml:space="preserve"> </v>
      </c>
    </row>
    <row r="16" spans="2:17">
      <c r="B16" s="86" t="s">
        <v>65</v>
      </c>
      <c r="C16" s="38">
        <f>SUM(C6:C15)/(COUNTA(C6:C15))</f>
        <v>2.5</v>
      </c>
      <c r="D16" s="92">
        <f t="shared" ref="D16:N16" si="1">SUM(D6:D15)/(COUNTA(D6:D15))</f>
        <v>2.5</v>
      </c>
      <c r="E16" s="92">
        <f t="shared" si="1"/>
        <v>2.25</v>
      </c>
      <c r="F16" s="92">
        <f t="shared" si="1"/>
        <v>1.5</v>
      </c>
      <c r="G16" s="92">
        <f t="shared" si="1"/>
        <v>2</v>
      </c>
      <c r="H16" s="92">
        <f t="shared" si="1"/>
        <v>1</v>
      </c>
      <c r="I16" s="92">
        <f t="shared" si="1"/>
        <v>1</v>
      </c>
      <c r="J16" s="92">
        <f t="shared" si="1"/>
        <v>1</v>
      </c>
      <c r="K16" s="92">
        <f t="shared" si="1"/>
        <v>2</v>
      </c>
      <c r="L16" s="92">
        <f t="shared" si="1"/>
        <v>1</v>
      </c>
      <c r="M16" s="92">
        <f t="shared" si="1"/>
        <v>1</v>
      </c>
      <c r="N16" s="92">
        <f t="shared" si="1"/>
        <v>1</v>
      </c>
      <c r="O16" s="87"/>
      <c r="Q16" s="88"/>
    </row>
    <row r="19" spans="2:15" ht="25.5" customHeight="1">
      <c r="B19" s="113" t="s">
        <v>43</v>
      </c>
      <c r="C19" s="113"/>
      <c r="D19" s="113"/>
      <c r="E19" s="113"/>
      <c r="F19" s="113"/>
      <c r="G19" s="113"/>
      <c r="H19" s="113"/>
      <c r="I19" s="89"/>
      <c r="J19" s="89"/>
      <c r="K19" s="89"/>
      <c r="L19" s="89"/>
      <c r="M19" s="89"/>
      <c r="N19" s="89"/>
      <c r="O19" s="89"/>
    </row>
    <row r="20" spans="2:15">
      <c r="B20" s="37" t="s">
        <v>44</v>
      </c>
      <c r="C20" s="37" t="s">
        <v>39</v>
      </c>
      <c r="D20" s="37" t="s">
        <v>40</v>
      </c>
      <c r="E20" s="37" t="s">
        <v>41</v>
      </c>
      <c r="F20" s="37" t="s">
        <v>42</v>
      </c>
      <c r="G20" s="114" t="s">
        <v>65</v>
      </c>
      <c r="H20" s="114"/>
    </row>
    <row r="21" spans="2:15">
      <c r="B21" s="37" t="s">
        <v>6</v>
      </c>
      <c r="C21" s="84">
        <v>3</v>
      </c>
      <c r="D21" s="84">
        <v>3</v>
      </c>
      <c r="E21" s="84">
        <v>2</v>
      </c>
      <c r="F21" s="84">
        <v>2</v>
      </c>
      <c r="G21" s="115">
        <f>IF(ISERROR(SUM(C21:F21)/(COUNTA(C21:F21))),"",SUM(C21:F21)/(COUNTA(C21:F21)))</f>
        <v>2.5</v>
      </c>
      <c r="H21" s="115"/>
    </row>
    <row r="22" spans="2:15">
      <c r="B22" s="37" t="s">
        <v>4</v>
      </c>
      <c r="C22" s="84">
        <v>3</v>
      </c>
      <c r="D22" s="84">
        <v>3</v>
      </c>
      <c r="E22" s="84">
        <v>2</v>
      </c>
      <c r="F22" s="84">
        <v>3</v>
      </c>
      <c r="G22" s="115">
        <f t="shared" ref="G22:G30" si="2">IF(ISERROR(SUM(C22:F22)/(COUNTA(C22:F22))),"",SUM(C22:F22)/(COUNTA(C22:F22)))</f>
        <v>2.75</v>
      </c>
      <c r="H22" s="115"/>
    </row>
    <row r="23" spans="2:15">
      <c r="B23" s="37" t="s">
        <v>3</v>
      </c>
      <c r="C23" s="84">
        <v>3</v>
      </c>
      <c r="D23" s="84">
        <v>3</v>
      </c>
      <c r="E23" s="84">
        <v>2</v>
      </c>
      <c r="F23" s="84">
        <v>3</v>
      </c>
      <c r="G23" s="115">
        <f t="shared" si="2"/>
        <v>2.75</v>
      </c>
      <c r="H23" s="115"/>
    </row>
    <row r="24" spans="2:15">
      <c r="B24" s="37" t="s">
        <v>5</v>
      </c>
      <c r="C24" s="84">
        <v>3</v>
      </c>
      <c r="D24" s="84">
        <v>3</v>
      </c>
      <c r="E24" s="84">
        <v>2</v>
      </c>
      <c r="F24" s="84">
        <v>3</v>
      </c>
      <c r="G24" s="115">
        <f t="shared" si="2"/>
        <v>2.75</v>
      </c>
      <c r="H24" s="115"/>
    </row>
    <row r="25" spans="2:15">
      <c r="B25" s="37" t="s">
        <v>7</v>
      </c>
      <c r="C25" s="84"/>
      <c r="D25" s="84"/>
      <c r="E25" s="84"/>
      <c r="F25" s="84"/>
      <c r="G25" s="115" t="str">
        <f t="shared" si="2"/>
        <v/>
      </c>
      <c r="H25" s="115"/>
    </row>
    <row r="26" spans="2:15">
      <c r="B26" s="37" t="s">
        <v>12</v>
      </c>
      <c r="C26" s="84"/>
      <c r="D26" s="84"/>
      <c r="E26" s="84"/>
      <c r="F26" s="84"/>
      <c r="G26" s="115" t="str">
        <f t="shared" si="2"/>
        <v/>
      </c>
      <c r="H26" s="115"/>
    </row>
    <row r="27" spans="2:15">
      <c r="B27" s="37" t="s">
        <v>13</v>
      </c>
      <c r="C27" s="84"/>
      <c r="D27" s="84"/>
      <c r="E27" s="84"/>
      <c r="F27" s="84"/>
      <c r="G27" s="115" t="str">
        <f t="shared" si="2"/>
        <v/>
      </c>
      <c r="H27" s="115"/>
    </row>
    <row r="28" spans="2:15">
      <c r="B28" s="37" t="s">
        <v>14</v>
      </c>
      <c r="C28" s="84"/>
      <c r="D28" s="84"/>
      <c r="E28" s="84"/>
      <c r="F28" s="84"/>
      <c r="G28" s="115" t="str">
        <f t="shared" si="2"/>
        <v/>
      </c>
      <c r="H28" s="115"/>
    </row>
    <row r="29" spans="2:15">
      <c r="B29" s="37" t="s">
        <v>15</v>
      </c>
      <c r="C29" s="84"/>
      <c r="D29" s="84"/>
      <c r="E29" s="84"/>
      <c r="F29" s="84"/>
      <c r="G29" s="115" t="str">
        <f t="shared" si="2"/>
        <v/>
      </c>
      <c r="H29" s="115"/>
    </row>
    <row r="30" spans="2:15">
      <c r="B30" s="37" t="s">
        <v>16</v>
      </c>
      <c r="C30" s="84"/>
      <c r="D30" s="84"/>
      <c r="E30" s="84"/>
      <c r="F30" s="84"/>
      <c r="G30" s="115" t="str">
        <f t="shared" si="2"/>
        <v/>
      </c>
      <c r="H30" s="115"/>
    </row>
    <row r="31" spans="2:15">
      <c r="B31" s="86" t="s">
        <v>65</v>
      </c>
      <c r="C31" s="38">
        <f>SUM(C21:C30)/(COUNTA(C21:C30))</f>
        <v>3</v>
      </c>
      <c r="D31" s="92">
        <f t="shared" ref="D31:F31" si="3">SUM(D21:D30)/(COUNTA(D21:D30))</f>
        <v>3</v>
      </c>
      <c r="E31" s="92">
        <f t="shared" si="3"/>
        <v>2</v>
      </c>
      <c r="F31" s="92">
        <f t="shared" si="3"/>
        <v>2.75</v>
      </c>
      <c r="G31" s="117"/>
      <c r="H31" s="117"/>
    </row>
    <row r="35" spans="2:4">
      <c r="B35" s="116" t="s">
        <v>45</v>
      </c>
      <c r="C35" s="116"/>
      <c r="D35" s="116"/>
    </row>
    <row r="36" spans="2:4">
      <c r="B36" s="56"/>
    </row>
    <row r="37" spans="2:4">
      <c r="B37" s="90" t="s">
        <v>46</v>
      </c>
    </row>
    <row r="38" spans="2:4">
      <c r="B38" s="91"/>
    </row>
    <row r="39" spans="2:4">
      <c r="B39" s="91"/>
    </row>
    <row r="40" spans="2:4">
      <c r="B40" s="91"/>
    </row>
    <row r="41" spans="2:4">
      <c r="B41" s="91"/>
    </row>
    <row r="42" spans="2:4">
      <c r="B42" s="91"/>
    </row>
    <row r="43" spans="2:4">
      <c r="B43" s="91" t="s">
        <v>47</v>
      </c>
    </row>
  </sheetData>
  <sheetProtection password="D0B1" sheet="1" objects="1" scenarios="1" formatRows="0"/>
  <mergeCells count="17">
    <mergeCell ref="G28:H28"/>
    <mergeCell ref="G29:H29"/>
    <mergeCell ref="G30:H30"/>
    <mergeCell ref="B2:O2"/>
    <mergeCell ref="B35:D35"/>
    <mergeCell ref="G22:H22"/>
    <mergeCell ref="G23:H23"/>
    <mergeCell ref="G24:H24"/>
    <mergeCell ref="G25:H25"/>
    <mergeCell ref="G31:H31"/>
    <mergeCell ref="G26:H26"/>
    <mergeCell ref="G27:H27"/>
    <mergeCell ref="B1:O1"/>
    <mergeCell ref="B4:O4"/>
    <mergeCell ref="G20:H20"/>
    <mergeCell ref="G21:H21"/>
    <mergeCell ref="B19:H19"/>
  </mergeCells>
  <pageMargins left="0.7" right="0.7" top="0.75" bottom="0.75" header="0.3" footer="0.3"/>
  <pageSetup paperSize="9" scale="70" fitToHeight="0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C513"/>
  <sheetViews>
    <sheetView zoomScale="90" zoomScaleNormal="90" workbookViewId="0">
      <pane ySplit="3" topLeftCell="A4" activePane="bottomLeft" state="frozen"/>
      <selection pane="bottomLeft" activeCell="V10" sqref="V10"/>
    </sheetView>
  </sheetViews>
  <sheetFormatPr defaultRowHeight="15"/>
  <cols>
    <col min="1" max="1" width="9.140625" style="3"/>
    <col min="2" max="2" width="5.42578125" style="2" customWidth="1"/>
    <col min="3" max="3" width="9" style="2" customWidth="1"/>
    <col min="4" max="4" width="25.28515625" style="2" customWidth="1"/>
    <col min="5" max="7" width="5.140625" style="2" bestFit="1" customWidth="1"/>
    <col min="8" max="8" width="6" style="11" bestFit="1" customWidth="1"/>
    <col min="9" max="9" width="9.140625" style="11"/>
    <col min="10" max="10" width="5.28515625" style="11" customWidth="1"/>
    <col min="11" max="11" width="7.42578125" style="11" customWidth="1"/>
    <col min="12" max="13" width="8.42578125" style="11" bestFit="1" customWidth="1"/>
    <col min="14" max="15" width="6.85546875" style="11" bestFit="1" customWidth="1"/>
    <col min="16" max="20" width="6.140625" style="11" bestFit="1" customWidth="1"/>
    <col min="21" max="21" width="7.28515625" style="11" bestFit="1" customWidth="1"/>
    <col min="22" max="22" width="6.140625" style="11" bestFit="1" customWidth="1"/>
    <col min="23" max="23" width="9.28515625" style="11" customWidth="1"/>
    <col min="24" max="24" width="9.140625" style="11" customWidth="1"/>
    <col min="25" max="35" width="9.140625" style="11" hidden="1" customWidth="1"/>
    <col min="36" max="44" width="9.28515625" style="11" hidden="1" customWidth="1"/>
    <col min="45" max="46" width="6.140625" style="11" hidden="1" customWidth="1"/>
    <col min="47" max="47" width="4.28515625" style="11" hidden="1" customWidth="1"/>
    <col min="48" max="48" width="9.140625" style="2" hidden="1" customWidth="1"/>
    <col min="49" max="49" width="8.28515625" style="2" hidden="1" customWidth="1"/>
    <col min="50" max="50" width="9.140625" style="2" hidden="1" customWidth="1"/>
    <col min="51" max="51" width="9.42578125" style="2" hidden="1" customWidth="1"/>
    <col min="52" max="54" width="9.140625" style="2" customWidth="1"/>
    <col min="55" max="991" width="9.140625" style="2"/>
    <col min="992" max="16384" width="9.140625" style="1"/>
  </cols>
  <sheetData>
    <row r="1" spans="1:991" s="3" customFormat="1">
      <c r="A1" s="1"/>
      <c r="C1" s="5"/>
      <c r="D1" s="5"/>
      <c r="E1" s="5"/>
      <c r="F1" s="5"/>
      <c r="G1" s="5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11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</row>
    <row r="2" spans="1:991" ht="15" customHeight="1">
      <c r="A2" s="1"/>
      <c r="B2" s="119" t="s">
        <v>18</v>
      </c>
      <c r="C2" s="119" t="s">
        <v>0</v>
      </c>
      <c r="D2" s="119" t="s">
        <v>1</v>
      </c>
      <c r="E2" s="121" t="s">
        <v>67</v>
      </c>
      <c r="F2" s="119" t="s">
        <v>68</v>
      </c>
      <c r="G2" s="121" t="s">
        <v>69</v>
      </c>
      <c r="H2" s="19" t="s">
        <v>2</v>
      </c>
      <c r="I2" s="9"/>
      <c r="J2" s="10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X2" s="25"/>
      <c r="Y2" s="25"/>
      <c r="Z2" s="26">
        <f t="shared" ref="Z2:AI2" si="0">IF(COUNT(Z4:Z500)=0,"",COUNTIF(Z4:Z500,"&gt;=50")*100/(COUNT(Z4:Z500)))</f>
        <v>100</v>
      </c>
      <c r="AA2" s="26">
        <f t="shared" si="0"/>
        <v>100</v>
      </c>
      <c r="AB2" s="26">
        <f t="shared" si="0"/>
        <v>100</v>
      </c>
      <c r="AC2" s="26">
        <f t="shared" si="0"/>
        <v>100</v>
      </c>
      <c r="AD2" s="26" t="str">
        <f t="shared" si="0"/>
        <v/>
      </c>
      <c r="AE2" s="26" t="str">
        <f t="shared" si="0"/>
        <v/>
      </c>
      <c r="AF2" s="26" t="str">
        <f t="shared" si="0"/>
        <v/>
      </c>
      <c r="AG2" s="26" t="str">
        <f t="shared" si="0"/>
        <v/>
      </c>
      <c r="AH2" s="26" t="str">
        <f t="shared" si="0"/>
        <v/>
      </c>
      <c r="AI2" s="26" t="str">
        <f t="shared" si="0"/>
        <v/>
      </c>
      <c r="AV2" s="2">
        <f>IF(SUM(AV4:AV496)&gt;0,SUM(AV4:AV496)*100/$O$27,IF(L7&gt;0,0,""))</f>
        <v>94.444444444444443</v>
      </c>
      <c r="AW2" s="2">
        <f t="shared" ref="AW2" si="1">IF(SUM(AW4:AW496)&gt;0,SUM(AW4:AW496)*100/$O$27,IF(M7&gt;0,0,""))</f>
        <v>100</v>
      </c>
      <c r="AX2" s="2">
        <f>IF(SUM(AX4:AX496)&gt;0,SUM(AX4:AX496)*100/$O$27,IF(N7&gt;0,0,""))</f>
        <v>100</v>
      </c>
    </row>
    <row r="3" spans="1:991" ht="45.75" customHeight="1">
      <c r="A3" s="1"/>
      <c r="B3" s="120"/>
      <c r="C3" s="120"/>
      <c r="D3" s="120"/>
      <c r="E3" s="122"/>
      <c r="F3" s="120"/>
      <c r="G3" s="122"/>
      <c r="H3" s="14">
        <v>100</v>
      </c>
      <c r="I3" s="9"/>
      <c r="X3" s="131"/>
      <c r="Y3" s="131"/>
      <c r="Z3" s="23">
        <f>IF(ISTEXT($H3),"",SUMIF($L$8:$N$8,"Y",$L$7:$N$7))</f>
        <v>100</v>
      </c>
      <c r="AA3" s="23">
        <f>IF(ISTEXT($H3),"",SUMIF($L$9:$N$9,"Y",$L$7:$N$7))</f>
        <v>100</v>
      </c>
      <c r="AB3" s="23">
        <f>IF(ISTEXT($H3),"",SUMIF($L$10:$N$10,"Y",$L$7:$N$7))</f>
        <v>80</v>
      </c>
      <c r="AC3" s="23">
        <f>IF(ISTEXT($H3),"",SUMIF($L$11:$N$11,"Y",$L$7:$N$7))</f>
        <v>80</v>
      </c>
      <c r="AD3" s="23">
        <f>IF(ISTEXT($H3),"",SUMIF($L$12:$N$12,"Y",$L$7:$N$7))</f>
        <v>0</v>
      </c>
      <c r="AE3" s="23">
        <f>IF(ISTEXT($H3),"",SUMIF($L$13:$N$13,"Y",$L$7:$N$7))</f>
        <v>0</v>
      </c>
      <c r="AF3" s="23">
        <f>IF(ISTEXT($H3),"",SUMIF($L$14:$N$14,"Y",$L$7:$N$7))</f>
        <v>0</v>
      </c>
      <c r="AG3" s="23">
        <f>IF(ISTEXT($H3),"",SUMIF($L$15:$N$15,"Y",$L$7:$N$7))</f>
        <v>0</v>
      </c>
      <c r="AH3" s="23">
        <f>IF(ISTEXT($H3),"",SUMIF($L$16:$N$16,"Y",$L$7:$N$7))</f>
        <v>0</v>
      </c>
      <c r="AI3" s="23">
        <f>IF(ISTEXT($H3),"",SUMIF($L$17:$N$17,"Y",$L$7:$N$7))</f>
        <v>0</v>
      </c>
      <c r="AV3" s="2" t="s">
        <v>9</v>
      </c>
      <c r="AW3" s="2" t="s">
        <v>10</v>
      </c>
      <c r="AX3" s="2" t="s">
        <v>11</v>
      </c>
    </row>
    <row r="4" spans="1:991" ht="15" customHeight="1">
      <c r="A4" s="132"/>
      <c r="B4" s="60">
        <v>1</v>
      </c>
      <c r="C4" s="101">
        <v>201002</v>
      </c>
      <c r="D4" s="102" t="s">
        <v>78</v>
      </c>
      <c r="E4" s="69">
        <v>14</v>
      </c>
      <c r="F4" s="69">
        <v>18</v>
      </c>
      <c r="G4" s="69">
        <v>51</v>
      </c>
      <c r="H4" s="70">
        <f t="shared" ref="H4:H67" si="2">IF(ISBLANK($C4),"",IF(COUNT(E4:G4)&gt;0,SUM(E4:G4),"AB"))</f>
        <v>83</v>
      </c>
      <c r="I4" s="9"/>
      <c r="J4" s="129" t="s">
        <v>70</v>
      </c>
      <c r="K4" s="129"/>
      <c r="L4" s="129"/>
      <c r="M4" s="129"/>
      <c r="N4" s="129"/>
      <c r="O4" s="66"/>
      <c r="P4" s="66"/>
      <c r="Q4" s="66"/>
      <c r="R4" s="66"/>
      <c r="S4" s="66"/>
      <c r="T4" s="66"/>
      <c r="U4" s="66"/>
      <c r="X4" s="131"/>
      <c r="Y4" s="131"/>
      <c r="Z4" s="24">
        <f t="shared" ref="Z4:Z67" si="3">IF(ISBLANK($C4),"",IF($Z$3&gt;0,IF(ISTEXT($H4),"",(SUMIF($L$8:$N$8,"Y",$E4:$G4))*100/(SUMIF($L$8:$N$8,"Y",$L$7:$N$7))),""))</f>
        <v>83</v>
      </c>
      <c r="AA4" s="24">
        <f t="shared" ref="AA4:AA67" si="4">IF(ISBLANK($C4),"",IF($AA$3&gt;0,IF(ISTEXT($H4),"",(SUMIF($L$9:$N$9,"Y",$E4:$G4))*100/(SUMIF($L$9:$N$9,"Y",$L$7:$N$7))),""))</f>
        <v>83</v>
      </c>
      <c r="AB4" s="24">
        <f t="shared" ref="AB4:AB67" si="5">IF(ISBLANK($C4),"",IF($AB$3&gt;0,IF(ISTEXT($H4),"",(SUMIF($L$10:$N$10,"Y",$E4:$G4))*100/(SUMIF($L$10:$N$10,"Y",$L$7:$N$7))),""))</f>
        <v>86.25</v>
      </c>
      <c r="AC4" s="24">
        <f t="shared" ref="AC4:AC67" si="6">IF(ISBLANK($C4),"",IF($AC$3&gt;0,IF(ISTEXT($H4),"",(SUMIF($L$11:$N$11,"Y",$E4:$G4))*100/(SUMIF($L$11:$N$11,"Y",$L$7:$N$7))),""))</f>
        <v>86.25</v>
      </c>
      <c r="AD4" s="24" t="str">
        <f t="shared" ref="AD4:AD67" si="7">IF(ISBLANK($C4),"",IF($AD$3&gt;0,IF(ISTEXT($H4),"",(SUMIF($L$12:$N$12,"Y",$E4:$G4))*100/(SUMIF($L$12:$N$12,"Y",$L$7:$N$7))),""))</f>
        <v/>
      </c>
      <c r="AE4" s="24" t="str">
        <f t="shared" ref="AE4:AE67" si="8">IF(ISBLANK($C4),"",IF($AE$3&gt;0,IF(ISTEXT($H4),"",(SUMIF($L$13:$N$13,"Y",$E4:$G4))*100/(SUMIF($L$13:$N$13,"Y",$L$7:$N$7))),""))</f>
        <v/>
      </c>
      <c r="AF4" s="24" t="str">
        <f t="shared" ref="AF4:AF67" si="9">IF(ISBLANK($C4),"",IF($AF$3&gt;0,IF(ISTEXT($H4),"",(SUMIF($L$14:$N$14,"Y",$E4:$G4))*100/(SUMIF($L$14:$N$14,"Y",$L$7:$N$7))),""))</f>
        <v/>
      </c>
      <c r="AG4" s="24" t="str">
        <f t="shared" ref="AG4:AG67" si="10">IF(ISBLANK($C4),"",IF($AG$3&gt;0,IF(ISTEXT($H4),"",(SUMIF($L$15:$N$15,"Y",$E4:$G4))*100/(SUMIF($L$15:$N$15,"Y",$L$7:$N$7))),""))</f>
        <v/>
      </c>
      <c r="AH4" s="24" t="str">
        <f t="shared" ref="AH4:AH67" si="11">IF(ISBLANK($C4),"",IF($AH$3&gt;0,IF(ISTEXT($H4),"",(SUMIF($L$16:$N$16,"Y",$E4:$G4))*100/(SUMIF($L$16:$N$16,"Y",$L$7:$N$7))),""))</f>
        <v/>
      </c>
      <c r="AI4" s="24" t="str">
        <f t="shared" ref="AI4:AI67" si="12">IF(ISBLANK($C4),"",IF($AI$3&gt;0,IF(ISTEXT($H4),"",(SUMIF($L$17:$N$17,"Y",$E4:$G4))*100/(SUMIF($L$17:$N$17,"Y",$L$7:$N$7))),""))</f>
        <v/>
      </c>
      <c r="AV4" s="2">
        <f t="shared" ref="AV4:AV67" si="13">IF(ISBLANK(E4),"",IF((E4*100/L$7)&lt;50,"",1))</f>
        <v>1</v>
      </c>
      <c r="AW4" s="2">
        <f t="shared" ref="AW4:AW67" si="14">IF(ISBLANK(F4),"",IF((F4*100/M$7)&lt;50,"",1))</f>
        <v>1</v>
      </c>
      <c r="AX4" s="2">
        <f t="shared" ref="AX4:AX67" si="15">IF(ISBLANK(G4),"",IF((G4*100/N$7)&lt;50,"",1))</f>
        <v>1</v>
      </c>
    </row>
    <row r="5" spans="1:991" ht="15.75" customHeight="1">
      <c r="A5" s="132"/>
      <c r="B5" s="61">
        <v>2</v>
      </c>
      <c r="C5" s="101">
        <v>201004</v>
      </c>
      <c r="D5" s="102" t="s">
        <v>79</v>
      </c>
      <c r="E5" s="62">
        <v>16</v>
      </c>
      <c r="F5" s="62">
        <v>12</v>
      </c>
      <c r="G5" s="62">
        <v>36</v>
      </c>
      <c r="H5" s="70">
        <f t="shared" si="2"/>
        <v>64</v>
      </c>
      <c r="I5" s="9"/>
      <c r="J5" s="125"/>
      <c r="K5" s="126"/>
      <c r="L5" s="118" t="s">
        <v>67</v>
      </c>
      <c r="M5" s="123" t="s">
        <v>68</v>
      </c>
      <c r="N5" s="118" t="s">
        <v>69</v>
      </c>
      <c r="P5" s="65"/>
      <c r="Q5" s="65"/>
      <c r="R5" s="65"/>
      <c r="S5" s="65"/>
      <c r="T5" s="65"/>
      <c r="U5" s="65"/>
      <c r="X5" s="133"/>
      <c r="Y5" s="133"/>
      <c r="Z5" s="24">
        <f t="shared" si="3"/>
        <v>64</v>
      </c>
      <c r="AA5" s="24">
        <f t="shared" si="4"/>
        <v>64</v>
      </c>
      <c r="AB5" s="24">
        <f t="shared" si="5"/>
        <v>60</v>
      </c>
      <c r="AC5" s="24">
        <f t="shared" si="6"/>
        <v>60</v>
      </c>
      <c r="AD5" s="24" t="str">
        <f t="shared" si="7"/>
        <v/>
      </c>
      <c r="AE5" s="24" t="str">
        <f t="shared" si="8"/>
        <v/>
      </c>
      <c r="AF5" s="24" t="str">
        <f t="shared" si="9"/>
        <v/>
      </c>
      <c r="AG5" s="24" t="str">
        <f t="shared" si="10"/>
        <v/>
      </c>
      <c r="AH5" s="24" t="str">
        <f t="shared" si="11"/>
        <v/>
      </c>
      <c r="AI5" s="24" t="str">
        <f t="shared" si="12"/>
        <v/>
      </c>
      <c r="AV5" s="2">
        <f t="shared" si="13"/>
        <v>1</v>
      </c>
      <c r="AW5" s="2">
        <f t="shared" si="14"/>
        <v>1</v>
      </c>
      <c r="AX5" s="2">
        <f t="shared" si="15"/>
        <v>1</v>
      </c>
    </row>
    <row r="6" spans="1:991" ht="15" customHeight="1">
      <c r="A6" s="132"/>
      <c r="B6" s="60">
        <v>3</v>
      </c>
      <c r="C6" s="101">
        <v>201005</v>
      </c>
      <c r="D6" s="102" t="s">
        <v>80</v>
      </c>
      <c r="E6" s="62">
        <v>16</v>
      </c>
      <c r="F6" s="62">
        <v>12</v>
      </c>
      <c r="G6" s="62">
        <v>39</v>
      </c>
      <c r="H6" s="70">
        <f t="shared" si="2"/>
        <v>67</v>
      </c>
      <c r="I6" s="9"/>
      <c r="J6" s="127"/>
      <c r="K6" s="128"/>
      <c r="L6" s="118"/>
      <c r="M6" s="124"/>
      <c r="N6" s="118"/>
      <c r="P6" s="10"/>
      <c r="Q6" s="10"/>
      <c r="R6" s="10"/>
      <c r="S6" s="10"/>
      <c r="T6" s="10"/>
      <c r="U6" s="10"/>
      <c r="V6" s="9"/>
      <c r="W6" s="9"/>
      <c r="X6" s="10"/>
      <c r="Y6" s="10"/>
      <c r="Z6" s="24">
        <f t="shared" si="3"/>
        <v>67</v>
      </c>
      <c r="AA6" s="24">
        <f t="shared" si="4"/>
        <v>67</v>
      </c>
      <c r="AB6" s="24">
        <f t="shared" si="5"/>
        <v>63.75</v>
      </c>
      <c r="AC6" s="24">
        <f t="shared" si="6"/>
        <v>63.75</v>
      </c>
      <c r="AD6" s="24" t="str">
        <f t="shared" si="7"/>
        <v/>
      </c>
      <c r="AE6" s="24" t="str">
        <f t="shared" si="8"/>
        <v/>
      </c>
      <c r="AF6" s="24" t="str">
        <f t="shared" si="9"/>
        <v/>
      </c>
      <c r="AG6" s="24" t="str">
        <f t="shared" si="10"/>
        <v/>
      </c>
      <c r="AH6" s="24" t="str">
        <f t="shared" si="11"/>
        <v/>
      </c>
      <c r="AI6" s="24" t="str">
        <f t="shared" si="12"/>
        <v/>
      </c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V6" s="2">
        <f t="shared" si="13"/>
        <v>1</v>
      </c>
      <c r="AW6" s="2">
        <f t="shared" si="14"/>
        <v>1</v>
      </c>
      <c r="AX6" s="2">
        <f t="shared" si="15"/>
        <v>1</v>
      </c>
    </row>
    <row r="7" spans="1:991">
      <c r="A7" s="132"/>
      <c r="B7" s="61">
        <v>4</v>
      </c>
      <c r="C7" s="101">
        <v>201006</v>
      </c>
      <c r="D7" s="102" t="s">
        <v>81</v>
      </c>
      <c r="E7" s="62">
        <v>16</v>
      </c>
      <c r="F7" s="62">
        <v>14</v>
      </c>
      <c r="G7" s="62">
        <v>46</v>
      </c>
      <c r="H7" s="70">
        <f t="shared" si="2"/>
        <v>76</v>
      </c>
      <c r="I7" s="9"/>
      <c r="J7" s="130" t="s">
        <v>17</v>
      </c>
      <c r="K7" s="130"/>
      <c r="L7" s="67">
        <v>20</v>
      </c>
      <c r="M7" s="67">
        <v>20</v>
      </c>
      <c r="N7" s="67">
        <v>60</v>
      </c>
      <c r="P7" s="10"/>
      <c r="Q7" s="10"/>
      <c r="R7" s="10"/>
      <c r="S7" s="10"/>
      <c r="T7" s="10"/>
      <c r="U7" s="10"/>
      <c r="V7" s="9"/>
      <c r="W7" s="9"/>
      <c r="Z7" s="24">
        <f t="shared" si="3"/>
        <v>76</v>
      </c>
      <c r="AA7" s="24">
        <f t="shared" si="4"/>
        <v>76</v>
      </c>
      <c r="AB7" s="24">
        <f t="shared" si="5"/>
        <v>75</v>
      </c>
      <c r="AC7" s="24">
        <f t="shared" si="6"/>
        <v>75</v>
      </c>
      <c r="AD7" s="24" t="str">
        <f t="shared" si="7"/>
        <v/>
      </c>
      <c r="AE7" s="24" t="str">
        <f t="shared" si="8"/>
        <v/>
      </c>
      <c r="AF7" s="24" t="str">
        <f t="shared" si="9"/>
        <v/>
      </c>
      <c r="AG7" s="24" t="str">
        <f t="shared" si="10"/>
        <v/>
      </c>
      <c r="AH7" s="24" t="str">
        <f t="shared" si="11"/>
        <v/>
      </c>
      <c r="AI7" s="24" t="str">
        <f t="shared" si="12"/>
        <v/>
      </c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2">
        <f t="shared" si="13"/>
        <v>1</v>
      </c>
      <c r="AW7" s="2">
        <f t="shared" si="14"/>
        <v>1</v>
      </c>
      <c r="AX7" s="2">
        <f t="shared" si="15"/>
        <v>1</v>
      </c>
    </row>
    <row r="8" spans="1:991">
      <c r="A8" s="132"/>
      <c r="B8" s="60">
        <v>5</v>
      </c>
      <c r="C8" s="101">
        <v>201007</v>
      </c>
      <c r="D8" s="102" t="s">
        <v>82</v>
      </c>
      <c r="E8" s="62">
        <v>16</v>
      </c>
      <c r="F8" s="62">
        <v>15</v>
      </c>
      <c r="G8" s="62">
        <v>46</v>
      </c>
      <c r="H8" s="70">
        <f t="shared" si="2"/>
        <v>77</v>
      </c>
      <c r="I8" s="9"/>
      <c r="J8" s="130" t="s">
        <v>6</v>
      </c>
      <c r="K8" s="130"/>
      <c r="L8" s="12" t="s">
        <v>58</v>
      </c>
      <c r="M8" s="12" t="s">
        <v>58</v>
      </c>
      <c r="N8" s="12" t="s">
        <v>58</v>
      </c>
      <c r="O8" s="10"/>
      <c r="P8" s="10"/>
      <c r="Q8" s="10"/>
      <c r="R8" s="10"/>
      <c r="S8" s="10"/>
      <c r="T8" s="10"/>
      <c r="U8" s="10"/>
      <c r="V8" s="9"/>
      <c r="W8" s="9"/>
      <c r="Z8" s="24">
        <f t="shared" si="3"/>
        <v>77</v>
      </c>
      <c r="AA8" s="24">
        <f t="shared" si="4"/>
        <v>77</v>
      </c>
      <c r="AB8" s="24">
        <f t="shared" si="5"/>
        <v>76.25</v>
      </c>
      <c r="AC8" s="24">
        <f t="shared" si="6"/>
        <v>76.25</v>
      </c>
      <c r="AD8" s="24" t="str">
        <f t="shared" si="7"/>
        <v/>
      </c>
      <c r="AE8" s="24" t="str">
        <f t="shared" si="8"/>
        <v/>
      </c>
      <c r="AF8" s="24" t="str">
        <f t="shared" si="9"/>
        <v/>
      </c>
      <c r="AG8" s="24" t="str">
        <f t="shared" si="10"/>
        <v/>
      </c>
      <c r="AH8" s="24" t="str">
        <f t="shared" si="11"/>
        <v/>
      </c>
      <c r="AI8" s="24" t="str">
        <f t="shared" si="12"/>
        <v/>
      </c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2">
        <f t="shared" si="13"/>
        <v>1</v>
      </c>
      <c r="AW8" s="2">
        <f t="shared" si="14"/>
        <v>1</v>
      </c>
      <c r="AX8" s="2">
        <f t="shared" si="15"/>
        <v>1</v>
      </c>
    </row>
    <row r="9" spans="1:991">
      <c r="A9" s="132"/>
      <c r="B9" s="61">
        <v>6</v>
      </c>
      <c r="C9" s="101">
        <v>201008</v>
      </c>
      <c r="D9" s="102" t="s">
        <v>83</v>
      </c>
      <c r="E9" s="62">
        <v>14</v>
      </c>
      <c r="F9" s="62">
        <v>11</v>
      </c>
      <c r="G9" s="62">
        <v>32</v>
      </c>
      <c r="H9" s="70">
        <f t="shared" si="2"/>
        <v>57</v>
      </c>
      <c r="I9" s="9"/>
      <c r="J9" s="130" t="s">
        <v>4</v>
      </c>
      <c r="K9" s="130"/>
      <c r="L9" s="12" t="s">
        <v>58</v>
      </c>
      <c r="M9" s="12" t="s">
        <v>58</v>
      </c>
      <c r="N9" s="12" t="s">
        <v>58</v>
      </c>
      <c r="O9" s="10"/>
      <c r="P9" s="10"/>
      <c r="Q9" s="10"/>
      <c r="R9" s="10"/>
      <c r="S9" s="10"/>
      <c r="T9" s="10"/>
      <c r="U9" s="10"/>
      <c r="V9" s="9"/>
      <c r="W9" s="9"/>
      <c r="Z9" s="24">
        <f t="shared" si="3"/>
        <v>57</v>
      </c>
      <c r="AA9" s="24">
        <f t="shared" si="4"/>
        <v>57</v>
      </c>
      <c r="AB9" s="24">
        <f t="shared" si="5"/>
        <v>53.75</v>
      </c>
      <c r="AC9" s="24">
        <f t="shared" si="6"/>
        <v>53.75</v>
      </c>
      <c r="AD9" s="24" t="str">
        <f t="shared" si="7"/>
        <v/>
      </c>
      <c r="AE9" s="24" t="str">
        <f t="shared" si="8"/>
        <v/>
      </c>
      <c r="AF9" s="24" t="str">
        <f t="shared" si="9"/>
        <v/>
      </c>
      <c r="AG9" s="24" t="str">
        <f t="shared" si="10"/>
        <v/>
      </c>
      <c r="AH9" s="24" t="str">
        <f t="shared" si="11"/>
        <v/>
      </c>
      <c r="AI9" s="24" t="str">
        <f t="shared" si="12"/>
        <v/>
      </c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2">
        <f t="shared" si="13"/>
        <v>1</v>
      </c>
      <c r="AW9" s="2">
        <f t="shared" si="14"/>
        <v>1</v>
      </c>
      <c r="AX9" s="2">
        <f t="shared" si="15"/>
        <v>1</v>
      </c>
    </row>
    <row r="10" spans="1:991">
      <c r="A10" s="132"/>
      <c r="B10" s="60">
        <v>7</v>
      </c>
      <c r="C10" s="101">
        <v>201009</v>
      </c>
      <c r="D10" s="102" t="s">
        <v>84</v>
      </c>
      <c r="E10" s="62">
        <v>12</v>
      </c>
      <c r="F10" s="62">
        <v>15</v>
      </c>
      <c r="G10" s="62">
        <v>45</v>
      </c>
      <c r="H10" s="70">
        <f t="shared" si="2"/>
        <v>72</v>
      </c>
      <c r="I10" s="9"/>
      <c r="J10" s="130" t="s">
        <v>3</v>
      </c>
      <c r="K10" s="130"/>
      <c r="L10" s="12"/>
      <c r="M10" s="12" t="s">
        <v>58</v>
      </c>
      <c r="N10" s="12" t="s">
        <v>58</v>
      </c>
      <c r="O10" s="10"/>
      <c r="P10" s="10"/>
      <c r="Q10" s="10"/>
      <c r="R10" s="10"/>
      <c r="S10" s="10"/>
      <c r="T10" s="10"/>
      <c r="U10" s="10"/>
      <c r="V10" s="9"/>
      <c r="W10" s="9"/>
      <c r="Z10" s="24">
        <f t="shared" si="3"/>
        <v>72</v>
      </c>
      <c r="AA10" s="24">
        <f t="shared" si="4"/>
        <v>72</v>
      </c>
      <c r="AB10" s="24">
        <f t="shared" si="5"/>
        <v>75</v>
      </c>
      <c r="AC10" s="24">
        <f t="shared" si="6"/>
        <v>75</v>
      </c>
      <c r="AD10" s="24" t="str">
        <f t="shared" si="7"/>
        <v/>
      </c>
      <c r="AE10" s="24" t="str">
        <f t="shared" si="8"/>
        <v/>
      </c>
      <c r="AF10" s="24" t="str">
        <f t="shared" si="9"/>
        <v/>
      </c>
      <c r="AG10" s="24" t="str">
        <f t="shared" si="10"/>
        <v/>
      </c>
      <c r="AH10" s="24" t="str">
        <f t="shared" si="11"/>
        <v/>
      </c>
      <c r="AI10" s="24" t="str">
        <f t="shared" si="12"/>
        <v/>
      </c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2">
        <f t="shared" si="13"/>
        <v>1</v>
      </c>
      <c r="AW10" s="2">
        <f t="shared" si="14"/>
        <v>1</v>
      </c>
      <c r="AX10" s="2">
        <f t="shared" si="15"/>
        <v>1</v>
      </c>
    </row>
    <row r="11" spans="1:991">
      <c r="A11" s="132"/>
      <c r="B11" s="61">
        <v>8</v>
      </c>
      <c r="C11" s="101">
        <v>201010</v>
      </c>
      <c r="D11" s="102" t="s">
        <v>85</v>
      </c>
      <c r="E11" s="62">
        <v>14</v>
      </c>
      <c r="F11" s="62">
        <v>15</v>
      </c>
      <c r="G11" s="62">
        <v>51</v>
      </c>
      <c r="H11" s="70">
        <f t="shared" si="2"/>
        <v>80</v>
      </c>
      <c r="I11" s="9"/>
      <c r="J11" s="130" t="s">
        <v>5</v>
      </c>
      <c r="K11" s="130"/>
      <c r="L11" s="12"/>
      <c r="M11" s="12" t="s">
        <v>58</v>
      </c>
      <c r="N11" s="12" t="s">
        <v>58</v>
      </c>
      <c r="O11" s="10"/>
      <c r="P11" s="10"/>
      <c r="Q11" s="10"/>
      <c r="R11" s="10"/>
      <c r="S11" s="10"/>
      <c r="T11" s="10"/>
      <c r="U11" s="10"/>
      <c r="V11" s="9"/>
      <c r="W11" s="9"/>
      <c r="Z11" s="24">
        <f t="shared" si="3"/>
        <v>80</v>
      </c>
      <c r="AA11" s="24">
        <f t="shared" si="4"/>
        <v>80</v>
      </c>
      <c r="AB11" s="24">
        <f t="shared" si="5"/>
        <v>82.5</v>
      </c>
      <c r="AC11" s="24">
        <f t="shared" si="6"/>
        <v>82.5</v>
      </c>
      <c r="AD11" s="24" t="str">
        <f t="shared" si="7"/>
        <v/>
      </c>
      <c r="AE11" s="24" t="str">
        <f t="shared" si="8"/>
        <v/>
      </c>
      <c r="AF11" s="24" t="str">
        <f t="shared" si="9"/>
        <v/>
      </c>
      <c r="AG11" s="24" t="str">
        <f t="shared" si="10"/>
        <v/>
      </c>
      <c r="AH11" s="24" t="str">
        <f t="shared" si="11"/>
        <v/>
      </c>
      <c r="AI11" s="24" t="str">
        <f t="shared" si="12"/>
        <v/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2">
        <f t="shared" si="13"/>
        <v>1</v>
      </c>
      <c r="AW11" s="2">
        <f t="shared" si="14"/>
        <v>1</v>
      </c>
      <c r="AX11" s="2">
        <f t="shared" si="15"/>
        <v>1</v>
      </c>
    </row>
    <row r="12" spans="1:991">
      <c r="A12" s="132"/>
      <c r="B12" s="60">
        <v>9</v>
      </c>
      <c r="C12" s="101">
        <v>201012</v>
      </c>
      <c r="D12" s="102" t="s">
        <v>86</v>
      </c>
      <c r="E12" s="62">
        <v>8</v>
      </c>
      <c r="F12" s="62">
        <v>16</v>
      </c>
      <c r="G12" s="62">
        <v>44</v>
      </c>
      <c r="H12" s="70">
        <f t="shared" si="2"/>
        <v>68</v>
      </c>
      <c r="I12" s="9"/>
      <c r="J12" s="130" t="s">
        <v>7</v>
      </c>
      <c r="K12" s="130"/>
      <c r="L12" s="12"/>
      <c r="M12" s="12"/>
      <c r="N12" s="12"/>
      <c r="O12" s="10"/>
      <c r="P12" s="10"/>
      <c r="Q12" s="10"/>
      <c r="R12" s="10"/>
      <c r="S12" s="10"/>
      <c r="T12" s="10"/>
      <c r="U12" s="10"/>
      <c r="V12" s="9"/>
      <c r="W12" s="9"/>
      <c r="Z12" s="24">
        <f t="shared" si="3"/>
        <v>68</v>
      </c>
      <c r="AA12" s="24">
        <f t="shared" si="4"/>
        <v>68</v>
      </c>
      <c r="AB12" s="24">
        <f t="shared" si="5"/>
        <v>75</v>
      </c>
      <c r="AC12" s="24">
        <f t="shared" si="6"/>
        <v>75</v>
      </c>
      <c r="AD12" s="24" t="str">
        <f t="shared" si="7"/>
        <v/>
      </c>
      <c r="AE12" s="24" t="str">
        <f t="shared" si="8"/>
        <v/>
      </c>
      <c r="AF12" s="24" t="str">
        <f t="shared" si="9"/>
        <v/>
      </c>
      <c r="AG12" s="24" t="str">
        <f t="shared" si="10"/>
        <v/>
      </c>
      <c r="AH12" s="24" t="str">
        <f t="shared" si="11"/>
        <v/>
      </c>
      <c r="AI12" s="24" t="str">
        <f t="shared" si="12"/>
        <v/>
      </c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2" t="str">
        <f t="shared" si="13"/>
        <v/>
      </c>
      <c r="AW12" s="2">
        <f t="shared" si="14"/>
        <v>1</v>
      </c>
      <c r="AX12" s="2">
        <f t="shared" si="15"/>
        <v>1</v>
      </c>
    </row>
    <row r="13" spans="1:991">
      <c r="A13" s="132"/>
      <c r="B13" s="61">
        <v>10</v>
      </c>
      <c r="C13" s="101">
        <v>201014</v>
      </c>
      <c r="D13" s="102" t="s">
        <v>87</v>
      </c>
      <c r="E13" s="62">
        <v>14</v>
      </c>
      <c r="F13" s="62">
        <v>13</v>
      </c>
      <c r="G13" s="62">
        <v>37</v>
      </c>
      <c r="H13" s="70">
        <f t="shared" si="2"/>
        <v>64</v>
      </c>
      <c r="I13" s="9"/>
      <c r="J13" s="130" t="s">
        <v>12</v>
      </c>
      <c r="K13" s="130"/>
      <c r="L13" s="12"/>
      <c r="M13" s="12"/>
      <c r="N13" s="12"/>
      <c r="O13" s="10"/>
      <c r="P13" s="10"/>
      <c r="Q13" s="10"/>
      <c r="R13" s="10"/>
      <c r="S13" s="10"/>
      <c r="T13" s="10"/>
      <c r="U13" s="10"/>
      <c r="V13" s="9"/>
      <c r="W13" s="9"/>
      <c r="Z13" s="24">
        <f t="shared" si="3"/>
        <v>64</v>
      </c>
      <c r="AA13" s="24">
        <f t="shared" si="4"/>
        <v>64</v>
      </c>
      <c r="AB13" s="24">
        <f t="shared" si="5"/>
        <v>62.5</v>
      </c>
      <c r="AC13" s="24">
        <f t="shared" si="6"/>
        <v>62.5</v>
      </c>
      <c r="AD13" s="24" t="str">
        <f t="shared" si="7"/>
        <v/>
      </c>
      <c r="AE13" s="24" t="str">
        <f t="shared" si="8"/>
        <v/>
      </c>
      <c r="AF13" s="24" t="str">
        <f t="shared" si="9"/>
        <v/>
      </c>
      <c r="AG13" s="24" t="str">
        <f t="shared" si="10"/>
        <v/>
      </c>
      <c r="AH13" s="24" t="str">
        <f t="shared" si="11"/>
        <v/>
      </c>
      <c r="AI13" s="24" t="str">
        <f t="shared" si="12"/>
        <v/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2">
        <f t="shared" si="13"/>
        <v>1</v>
      </c>
      <c r="AW13" s="2">
        <f t="shared" si="14"/>
        <v>1</v>
      </c>
      <c r="AX13" s="2">
        <f t="shared" si="15"/>
        <v>1</v>
      </c>
    </row>
    <row r="14" spans="1:991">
      <c r="A14" s="132"/>
      <c r="B14" s="60">
        <v>11</v>
      </c>
      <c r="C14" s="101">
        <v>201016</v>
      </c>
      <c r="D14" s="102" t="s">
        <v>88</v>
      </c>
      <c r="E14" s="62">
        <v>16</v>
      </c>
      <c r="F14" s="62">
        <v>18</v>
      </c>
      <c r="G14" s="62">
        <v>53</v>
      </c>
      <c r="H14" s="70">
        <f t="shared" si="2"/>
        <v>87</v>
      </c>
      <c r="I14" s="9"/>
      <c r="J14" s="130" t="s">
        <v>13</v>
      </c>
      <c r="K14" s="130"/>
      <c r="L14" s="12"/>
      <c r="M14" s="12"/>
      <c r="N14" s="12"/>
      <c r="O14" s="10"/>
      <c r="P14" s="10"/>
      <c r="Q14" s="10"/>
      <c r="R14" s="10"/>
      <c r="S14" s="10"/>
      <c r="T14" s="10"/>
      <c r="U14" s="10"/>
      <c r="V14" s="13"/>
      <c r="W14" s="13"/>
      <c r="Z14" s="24">
        <f t="shared" si="3"/>
        <v>87</v>
      </c>
      <c r="AA14" s="24">
        <f t="shared" si="4"/>
        <v>87</v>
      </c>
      <c r="AB14" s="24">
        <f t="shared" si="5"/>
        <v>88.75</v>
      </c>
      <c r="AC14" s="24">
        <f t="shared" si="6"/>
        <v>88.75</v>
      </c>
      <c r="AD14" s="24" t="str">
        <f t="shared" si="7"/>
        <v/>
      </c>
      <c r="AE14" s="24" t="str">
        <f t="shared" si="8"/>
        <v/>
      </c>
      <c r="AF14" s="24" t="str">
        <f t="shared" si="9"/>
        <v/>
      </c>
      <c r="AG14" s="24" t="str">
        <f t="shared" si="10"/>
        <v/>
      </c>
      <c r="AH14" s="24" t="str">
        <f t="shared" si="11"/>
        <v/>
      </c>
      <c r="AI14" s="24" t="str">
        <f t="shared" si="12"/>
        <v/>
      </c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9"/>
      <c r="AV14" s="2">
        <f t="shared" si="13"/>
        <v>1</v>
      </c>
      <c r="AW14" s="2">
        <f t="shared" si="14"/>
        <v>1</v>
      </c>
      <c r="AX14" s="2">
        <f t="shared" si="15"/>
        <v>1</v>
      </c>
    </row>
    <row r="15" spans="1:991">
      <c r="A15" s="132"/>
      <c r="B15" s="61">
        <v>12</v>
      </c>
      <c r="C15" s="101">
        <v>201017</v>
      </c>
      <c r="D15" s="102" t="s">
        <v>89</v>
      </c>
      <c r="E15" s="62">
        <v>10</v>
      </c>
      <c r="F15" s="62">
        <v>15</v>
      </c>
      <c r="G15" s="62">
        <v>38</v>
      </c>
      <c r="H15" s="70">
        <f t="shared" si="2"/>
        <v>63</v>
      </c>
      <c r="I15" s="9"/>
      <c r="J15" s="130" t="s">
        <v>14</v>
      </c>
      <c r="K15" s="130"/>
      <c r="L15" s="12"/>
      <c r="M15" s="12"/>
      <c r="N15" s="12"/>
      <c r="O15" s="10"/>
      <c r="P15" s="10"/>
      <c r="Q15" s="10"/>
      <c r="R15" s="10"/>
      <c r="S15" s="10"/>
      <c r="T15" s="10"/>
      <c r="U15" s="10"/>
      <c r="V15" s="13"/>
      <c r="W15" s="13"/>
      <c r="Z15" s="24">
        <f t="shared" si="3"/>
        <v>63</v>
      </c>
      <c r="AA15" s="24">
        <f t="shared" si="4"/>
        <v>63</v>
      </c>
      <c r="AB15" s="24">
        <f t="shared" si="5"/>
        <v>66.25</v>
      </c>
      <c r="AC15" s="24">
        <f t="shared" si="6"/>
        <v>66.25</v>
      </c>
      <c r="AD15" s="24" t="str">
        <f t="shared" si="7"/>
        <v/>
      </c>
      <c r="AE15" s="24" t="str">
        <f t="shared" si="8"/>
        <v/>
      </c>
      <c r="AF15" s="24" t="str">
        <f t="shared" si="9"/>
        <v/>
      </c>
      <c r="AG15" s="24" t="str">
        <f t="shared" si="10"/>
        <v/>
      </c>
      <c r="AH15" s="24" t="str">
        <f t="shared" si="11"/>
        <v/>
      </c>
      <c r="AI15" s="24" t="str">
        <f t="shared" si="12"/>
        <v/>
      </c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9"/>
      <c r="AV15" s="2">
        <f t="shared" si="13"/>
        <v>1</v>
      </c>
      <c r="AW15" s="2">
        <f t="shared" si="14"/>
        <v>1</v>
      </c>
      <c r="AX15" s="2">
        <f t="shared" si="15"/>
        <v>1</v>
      </c>
    </row>
    <row r="16" spans="1:991">
      <c r="A16" s="132"/>
      <c r="B16" s="60">
        <v>13</v>
      </c>
      <c r="C16" s="101">
        <v>201020</v>
      </c>
      <c r="D16" s="102" t="s">
        <v>90</v>
      </c>
      <c r="E16" s="62">
        <v>16</v>
      </c>
      <c r="F16" s="62">
        <v>13</v>
      </c>
      <c r="G16" s="62">
        <v>43</v>
      </c>
      <c r="H16" s="70">
        <f t="shared" si="2"/>
        <v>72</v>
      </c>
      <c r="I16" s="9"/>
      <c r="J16" s="130" t="s">
        <v>15</v>
      </c>
      <c r="K16" s="130"/>
      <c r="L16" s="12"/>
      <c r="M16" s="12"/>
      <c r="N16" s="12"/>
      <c r="O16" s="10"/>
      <c r="P16" s="10"/>
      <c r="Q16" s="10"/>
      <c r="R16" s="10"/>
      <c r="S16" s="10"/>
      <c r="T16" s="10"/>
      <c r="U16" s="10"/>
      <c r="V16" s="13"/>
      <c r="W16" s="13"/>
      <c r="Z16" s="24">
        <f t="shared" si="3"/>
        <v>72</v>
      </c>
      <c r="AA16" s="24">
        <f t="shared" si="4"/>
        <v>72</v>
      </c>
      <c r="AB16" s="24">
        <f t="shared" si="5"/>
        <v>70</v>
      </c>
      <c r="AC16" s="24">
        <f t="shared" si="6"/>
        <v>70</v>
      </c>
      <c r="AD16" s="24" t="str">
        <f t="shared" si="7"/>
        <v/>
      </c>
      <c r="AE16" s="24" t="str">
        <f t="shared" si="8"/>
        <v/>
      </c>
      <c r="AF16" s="24" t="str">
        <f t="shared" si="9"/>
        <v/>
      </c>
      <c r="AG16" s="24" t="str">
        <f t="shared" si="10"/>
        <v/>
      </c>
      <c r="AH16" s="24" t="str">
        <f t="shared" si="11"/>
        <v/>
      </c>
      <c r="AI16" s="24" t="str">
        <f t="shared" si="12"/>
        <v/>
      </c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9"/>
      <c r="AV16" s="2">
        <f t="shared" si="13"/>
        <v>1</v>
      </c>
      <c r="AW16" s="2">
        <f t="shared" si="14"/>
        <v>1</v>
      </c>
      <c r="AX16" s="2">
        <f t="shared" si="15"/>
        <v>1</v>
      </c>
    </row>
    <row r="17" spans="1:50">
      <c r="A17" s="132"/>
      <c r="B17" s="61">
        <v>14</v>
      </c>
      <c r="C17" s="101">
        <v>201021</v>
      </c>
      <c r="D17" s="102" t="s">
        <v>91</v>
      </c>
      <c r="E17" s="62">
        <v>16</v>
      </c>
      <c r="F17" s="62">
        <v>13</v>
      </c>
      <c r="G17" s="62">
        <v>39</v>
      </c>
      <c r="H17" s="70">
        <f t="shared" si="2"/>
        <v>68</v>
      </c>
      <c r="I17" s="9"/>
      <c r="J17" s="130" t="s">
        <v>16</v>
      </c>
      <c r="K17" s="130"/>
      <c r="L17" s="12"/>
      <c r="M17" s="12"/>
      <c r="N17" s="12"/>
      <c r="O17" s="10"/>
      <c r="P17" s="10"/>
      <c r="Q17" s="10"/>
      <c r="R17" s="10"/>
      <c r="S17" s="10"/>
      <c r="T17" s="10"/>
      <c r="U17" s="10"/>
      <c r="V17" s="9"/>
      <c r="W17" s="9"/>
      <c r="Z17" s="24">
        <f t="shared" si="3"/>
        <v>68</v>
      </c>
      <c r="AA17" s="24">
        <f t="shared" si="4"/>
        <v>68</v>
      </c>
      <c r="AB17" s="24">
        <f t="shared" si="5"/>
        <v>65</v>
      </c>
      <c r="AC17" s="24">
        <f t="shared" si="6"/>
        <v>65</v>
      </c>
      <c r="AD17" s="24" t="str">
        <f t="shared" si="7"/>
        <v/>
      </c>
      <c r="AE17" s="24" t="str">
        <f t="shared" si="8"/>
        <v/>
      </c>
      <c r="AF17" s="24" t="str">
        <f t="shared" si="9"/>
        <v/>
      </c>
      <c r="AG17" s="24" t="str">
        <f t="shared" si="10"/>
        <v/>
      </c>
      <c r="AH17" s="24" t="str">
        <f t="shared" si="11"/>
        <v/>
      </c>
      <c r="AI17" s="24" t="str">
        <f t="shared" si="12"/>
        <v/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2">
        <f t="shared" si="13"/>
        <v>1</v>
      </c>
      <c r="AW17" s="2">
        <f t="shared" si="14"/>
        <v>1</v>
      </c>
      <c r="AX17" s="2">
        <f t="shared" si="15"/>
        <v>1</v>
      </c>
    </row>
    <row r="18" spans="1:50">
      <c r="A18" s="132"/>
      <c r="B18" s="60">
        <v>15</v>
      </c>
      <c r="C18" s="101">
        <v>201024</v>
      </c>
      <c r="D18" s="102" t="s">
        <v>92</v>
      </c>
      <c r="E18" s="62">
        <v>18</v>
      </c>
      <c r="F18" s="62">
        <v>15</v>
      </c>
      <c r="G18" s="62">
        <v>45</v>
      </c>
      <c r="H18" s="70">
        <f t="shared" si="2"/>
        <v>78</v>
      </c>
      <c r="I18" s="9"/>
      <c r="J18" s="134" t="s">
        <v>19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Z18" s="24">
        <f t="shared" si="3"/>
        <v>78</v>
      </c>
      <c r="AA18" s="24">
        <f t="shared" si="4"/>
        <v>78</v>
      </c>
      <c r="AB18" s="24">
        <f t="shared" si="5"/>
        <v>75</v>
      </c>
      <c r="AC18" s="24">
        <f t="shared" si="6"/>
        <v>75</v>
      </c>
      <c r="AD18" s="24" t="str">
        <f t="shared" si="7"/>
        <v/>
      </c>
      <c r="AE18" s="24" t="str">
        <f t="shared" si="8"/>
        <v/>
      </c>
      <c r="AF18" s="24" t="str">
        <f t="shared" si="9"/>
        <v/>
      </c>
      <c r="AG18" s="24" t="str">
        <f t="shared" si="10"/>
        <v/>
      </c>
      <c r="AH18" s="24" t="str">
        <f t="shared" si="11"/>
        <v/>
      </c>
      <c r="AI18" s="24" t="str">
        <f t="shared" si="12"/>
        <v/>
      </c>
      <c r="AU18" s="9"/>
      <c r="AV18" s="2">
        <f t="shared" si="13"/>
        <v>1</v>
      </c>
      <c r="AW18" s="2">
        <f t="shared" si="14"/>
        <v>1</v>
      </c>
      <c r="AX18" s="2">
        <f t="shared" si="15"/>
        <v>1</v>
      </c>
    </row>
    <row r="19" spans="1:50" ht="15.75" thickBot="1">
      <c r="A19" s="132"/>
      <c r="B19" s="61">
        <v>16</v>
      </c>
      <c r="C19" s="101">
        <v>201025</v>
      </c>
      <c r="D19" s="102" t="s">
        <v>93</v>
      </c>
      <c r="E19" s="62">
        <v>16</v>
      </c>
      <c r="F19" s="62">
        <v>20</v>
      </c>
      <c r="G19" s="62">
        <v>53</v>
      </c>
      <c r="H19" s="70">
        <f t="shared" si="2"/>
        <v>89</v>
      </c>
      <c r="I19" s="9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Z19" s="24">
        <f t="shared" si="3"/>
        <v>89</v>
      </c>
      <c r="AA19" s="24">
        <f t="shared" si="4"/>
        <v>89</v>
      </c>
      <c r="AB19" s="24">
        <f t="shared" si="5"/>
        <v>91.25</v>
      </c>
      <c r="AC19" s="24">
        <f t="shared" si="6"/>
        <v>91.25</v>
      </c>
      <c r="AD19" s="24" t="str">
        <f t="shared" si="7"/>
        <v/>
      </c>
      <c r="AE19" s="24" t="str">
        <f t="shared" si="8"/>
        <v/>
      </c>
      <c r="AF19" s="24" t="str">
        <f t="shared" si="9"/>
        <v/>
      </c>
      <c r="AG19" s="24" t="str">
        <f t="shared" si="10"/>
        <v/>
      </c>
      <c r="AH19" s="24" t="str">
        <f t="shared" si="11"/>
        <v/>
      </c>
      <c r="AI19" s="24" t="str">
        <f t="shared" si="12"/>
        <v/>
      </c>
      <c r="AU19" s="9"/>
      <c r="AV19" s="2">
        <f t="shared" si="13"/>
        <v>1</v>
      </c>
      <c r="AW19" s="2">
        <f t="shared" si="14"/>
        <v>1</v>
      </c>
      <c r="AX19" s="2">
        <f t="shared" si="15"/>
        <v>1</v>
      </c>
    </row>
    <row r="20" spans="1:50">
      <c r="A20" s="132"/>
      <c r="B20" s="60">
        <v>17</v>
      </c>
      <c r="C20" s="101">
        <v>201182</v>
      </c>
      <c r="D20" s="102" t="s">
        <v>94</v>
      </c>
      <c r="E20" s="62">
        <v>16</v>
      </c>
      <c r="F20" s="62">
        <v>12</v>
      </c>
      <c r="G20" s="62">
        <v>36</v>
      </c>
      <c r="H20" s="70">
        <f t="shared" si="2"/>
        <v>64</v>
      </c>
      <c r="I20" s="9"/>
      <c r="J20" s="136" t="s">
        <v>20</v>
      </c>
      <c r="K20" s="137"/>
      <c r="L20" s="140" t="s">
        <v>6</v>
      </c>
      <c r="M20" s="140" t="s">
        <v>4</v>
      </c>
      <c r="N20" s="140" t="s">
        <v>3</v>
      </c>
      <c r="O20" s="140" t="s">
        <v>5</v>
      </c>
      <c r="P20" s="140" t="s">
        <v>7</v>
      </c>
      <c r="Q20" s="140" t="s">
        <v>12</v>
      </c>
      <c r="R20" s="140" t="s">
        <v>13</v>
      </c>
      <c r="S20" s="140" t="s">
        <v>14</v>
      </c>
      <c r="T20" s="140" t="s">
        <v>15</v>
      </c>
      <c r="U20" s="141" t="s">
        <v>16</v>
      </c>
      <c r="Z20" s="24">
        <f t="shared" si="3"/>
        <v>64</v>
      </c>
      <c r="AA20" s="24">
        <f t="shared" si="4"/>
        <v>64</v>
      </c>
      <c r="AB20" s="24">
        <f t="shared" si="5"/>
        <v>60</v>
      </c>
      <c r="AC20" s="24">
        <f t="shared" si="6"/>
        <v>60</v>
      </c>
      <c r="AD20" s="24" t="str">
        <f t="shared" si="7"/>
        <v/>
      </c>
      <c r="AE20" s="24" t="str">
        <f t="shared" si="8"/>
        <v/>
      </c>
      <c r="AF20" s="24" t="str">
        <f t="shared" si="9"/>
        <v/>
      </c>
      <c r="AG20" s="24" t="str">
        <f t="shared" si="10"/>
        <v/>
      </c>
      <c r="AH20" s="24" t="str">
        <f t="shared" si="11"/>
        <v/>
      </c>
      <c r="AI20" s="24" t="str">
        <f t="shared" si="12"/>
        <v/>
      </c>
      <c r="AU20" s="9"/>
      <c r="AV20" s="2">
        <f t="shared" si="13"/>
        <v>1</v>
      </c>
      <c r="AW20" s="2">
        <f t="shared" si="14"/>
        <v>1</v>
      </c>
      <c r="AX20" s="2">
        <f t="shared" si="15"/>
        <v>1</v>
      </c>
    </row>
    <row r="21" spans="1:50">
      <c r="A21" s="132"/>
      <c r="B21" s="61">
        <v>18</v>
      </c>
      <c r="C21" s="101">
        <v>201544</v>
      </c>
      <c r="D21" s="102" t="s">
        <v>95</v>
      </c>
      <c r="E21" s="62">
        <v>12</v>
      </c>
      <c r="F21" s="62">
        <v>13</v>
      </c>
      <c r="G21" s="62">
        <v>41</v>
      </c>
      <c r="H21" s="70">
        <f t="shared" si="2"/>
        <v>66</v>
      </c>
      <c r="I21" s="9"/>
      <c r="J21" s="138"/>
      <c r="K21" s="139"/>
      <c r="L21" s="130"/>
      <c r="M21" s="130"/>
      <c r="N21" s="130"/>
      <c r="O21" s="130"/>
      <c r="P21" s="130"/>
      <c r="Q21" s="130"/>
      <c r="R21" s="130"/>
      <c r="S21" s="130"/>
      <c r="T21" s="130"/>
      <c r="U21" s="142"/>
      <c r="V21" s="10"/>
      <c r="W21" s="10"/>
      <c r="Z21" s="24">
        <f t="shared" si="3"/>
        <v>66</v>
      </c>
      <c r="AA21" s="24">
        <f t="shared" si="4"/>
        <v>66</v>
      </c>
      <c r="AB21" s="24">
        <f t="shared" si="5"/>
        <v>67.5</v>
      </c>
      <c r="AC21" s="24">
        <f t="shared" si="6"/>
        <v>67.5</v>
      </c>
      <c r="AD21" s="24" t="str">
        <f t="shared" si="7"/>
        <v/>
      </c>
      <c r="AE21" s="24" t="str">
        <f t="shared" si="8"/>
        <v/>
      </c>
      <c r="AF21" s="24" t="str">
        <f t="shared" si="9"/>
        <v/>
      </c>
      <c r="AG21" s="24" t="str">
        <f t="shared" si="10"/>
        <v/>
      </c>
      <c r="AH21" s="24" t="str">
        <f t="shared" si="11"/>
        <v/>
      </c>
      <c r="AI21" s="24" t="str">
        <f t="shared" si="12"/>
        <v/>
      </c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9"/>
      <c r="AV21" s="2">
        <f t="shared" si="13"/>
        <v>1</v>
      </c>
      <c r="AW21" s="2">
        <f t="shared" si="14"/>
        <v>1</v>
      </c>
      <c r="AX21" s="2">
        <f t="shared" si="15"/>
        <v>1</v>
      </c>
    </row>
    <row r="22" spans="1:50">
      <c r="A22" s="132"/>
      <c r="B22" s="60"/>
      <c r="C22" s="101"/>
      <c r="D22" s="102"/>
      <c r="E22" s="62"/>
      <c r="F22" s="62"/>
      <c r="G22" s="62"/>
      <c r="H22" s="70" t="str">
        <f t="shared" si="2"/>
        <v/>
      </c>
      <c r="I22" s="9"/>
      <c r="J22" s="146" t="s">
        <v>60</v>
      </c>
      <c r="K22" s="147"/>
      <c r="L22" s="144">
        <f ca="1">IF(COUNTBLANK($L$8:$U$8)=10,"",MAX(Z2,AVERAGEIF($L$8:$U$8,"Y",$AV$2:$AX$2)))</f>
        <v>100</v>
      </c>
      <c r="M22" s="144">
        <f ca="1">IF(COUNTBLANK($L$9:$U$9)=10,"",MAX(AA2,AVERAGEIF($L$9:$U$9,"Y",$AV$2:$AX$2)))</f>
        <v>100</v>
      </c>
      <c r="N22" s="144">
        <f ca="1">IF(COUNTBLANK($L$10:$U$10)=10,"",MAX(AB2,AVERAGEIF($L$10:$U$10,"Y",$AV$2:$AX$2)))</f>
        <v>100</v>
      </c>
      <c r="O22" s="144">
        <f ca="1">IF(COUNTBLANK($L$11:$U$11)=10,"",MAX(AC2,AVERAGEIF($L$11:$U$11,"Y",$AV$2:$AX$2)))</f>
        <v>100</v>
      </c>
      <c r="P22" s="144" t="str">
        <f>IF(COUNTBLANK($L$12:$U$12)=10,"",MAX(AD2,AVERAGEIF($L$12:$U$12,"Y",$AV$2:$AX$2)))</f>
        <v/>
      </c>
      <c r="Q22" s="144" t="str">
        <f>IF(COUNTBLANK($L$13:$U$13)=10,"",MAX(AE2,AVERAGEIF($L$13:$U$13,"Y",$AV$2:$AX$2)))</f>
        <v/>
      </c>
      <c r="R22" s="144" t="str">
        <f>IF(COUNTBLANK($L$14:$U$14)=10,"",MAX(AF2,AVERAGEIF($L$14:$U$14,"Y",$AV$2:$AX$2)))</f>
        <v/>
      </c>
      <c r="S22" s="144" t="str">
        <f>IF(COUNTBLANK($L$15:$U$15)=10,"",MAX(AG2,AVERAGEIF($L$15:$U$15,"Y",$AV$2:$AX$2)))</f>
        <v/>
      </c>
      <c r="T22" s="144" t="str">
        <f>IF(COUNTBLANK($L$16:$U$16)=10,"",MAX(AH2,AVERAGEIF($L$16:$U$16,"Y",$AV$2:$AX$2)))</f>
        <v/>
      </c>
      <c r="U22" s="150" t="str">
        <f>IF(COUNTBLANK($L$17:$U$17)=10,"",MAX(AI3,AVERAGEIF($L$17:$U$17,"Y",$AV$2:$AX$2)))</f>
        <v/>
      </c>
      <c r="V22" s="10"/>
      <c r="W22" s="10"/>
      <c r="Z22" s="24" t="str">
        <f t="shared" si="3"/>
        <v/>
      </c>
      <c r="AA22" s="24" t="str">
        <f t="shared" si="4"/>
        <v/>
      </c>
      <c r="AB22" s="24" t="str">
        <f t="shared" si="5"/>
        <v/>
      </c>
      <c r="AC22" s="24" t="str">
        <f t="shared" si="6"/>
        <v/>
      </c>
      <c r="AD22" s="24" t="str">
        <f t="shared" si="7"/>
        <v/>
      </c>
      <c r="AE22" s="24" t="str">
        <f t="shared" si="8"/>
        <v/>
      </c>
      <c r="AF22" s="24" t="str">
        <f t="shared" si="9"/>
        <v/>
      </c>
      <c r="AG22" s="24" t="str">
        <f t="shared" si="10"/>
        <v/>
      </c>
      <c r="AH22" s="24" t="str">
        <f t="shared" si="11"/>
        <v/>
      </c>
      <c r="AI22" s="24" t="str">
        <f t="shared" si="12"/>
        <v/>
      </c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9"/>
      <c r="AV22" s="2" t="str">
        <f t="shared" si="13"/>
        <v/>
      </c>
      <c r="AW22" s="2" t="str">
        <f t="shared" si="14"/>
        <v/>
      </c>
      <c r="AX22" s="2" t="str">
        <f t="shared" si="15"/>
        <v/>
      </c>
    </row>
    <row r="23" spans="1:50">
      <c r="A23" s="132"/>
      <c r="B23" s="61"/>
      <c r="C23" s="101"/>
      <c r="D23" s="102"/>
      <c r="E23" s="62"/>
      <c r="F23" s="62"/>
      <c r="G23" s="62"/>
      <c r="H23" s="70" t="str">
        <f t="shared" si="2"/>
        <v/>
      </c>
      <c r="I23" s="9"/>
      <c r="J23" s="148"/>
      <c r="K23" s="149"/>
      <c r="L23" s="145"/>
      <c r="M23" s="145"/>
      <c r="N23" s="145"/>
      <c r="O23" s="145"/>
      <c r="P23" s="145"/>
      <c r="Q23" s="145"/>
      <c r="R23" s="145"/>
      <c r="S23" s="145"/>
      <c r="T23" s="145"/>
      <c r="U23" s="151"/>
      <c r="V23" s="8"/>
      <c r="W23" s="8"/>
      <c r="Z23" s="24" t="str">
        <f t="shared" si="3"/>
        <v/>
      </c>
      <c r="AA23" s="24" t="str">
        <f t="shared" si="4"/>
        <v/>
      </c>
      <c r="AB23" s="24" t="str">
        <f t="shared" si="5"/>
        <v/>
      </c>
      <c r="AC23" s="24" t="str">
        <f t="shared" si="6"/>
        <v/>
      </c>
      <c r="AD23" s="24" t="str">
        <f t="shared" si="7"/>
        <v/>
      </c>
      <c r="AE23" s="24" t="str">
        <f t="shared" si="8"/>
        <v/>
      </c>
      <c r="AF23" s="24" t="str">
        <f t="shared" si="9"/>
        <v/>
      </c>
      <c r="AG23" s="24" t="str">
        <f t="shared" si="10"/>
        <v/>
      </c>
      <c r="AH23" s="24" t="str">
        <f t="shared" si="11"/>
        <v/>
      </c>
      <c r="AI23" s="24" t="str">
        <f t="shared" si="12"/>
        <v/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9"/>
      <c r="AV23" s="2" t="str">
        <f t="shared" si="13"/>
        <v/>
      </c>
      <c r="AW23" s="2" t="str">
        <f t="shared" si="14"/>
        <v/>
      </c>
      <c r="AX23" s="2" t="str">
        <f t="shared" si="15"/>
        <v/>
      </c>
    </row>
    <row r="24" spans="1:50">
      <c r="A24" s="132"/>
      <c r="B24" s="60"/>
      <c r="C24" s="101"/>
      <c r="D24" s="102"/>
      <c r="E24" s="62"/>
      <c r="F24" s="62"/>
      <c r="G24" s="62"/>
      <c r="H24" s="70" t="str">
        <f t="shared" si="2"/>
        <v/>
      </c>
      <c r="I24" s="9"/>
      <c r="J24" s="152" t="s">
        <v>8</v>
      </c>
      <c r="K24" s="153"/>
      <c r="L24" s="156">
        <f ca="1">IF(ISTEXT(L$22),"",IF(L$22&lt;60,0,IF(L$22&lt;70,1,IF(L$22&lt;80,2,3))))</f>
        <v>3</v>
      </c>
      <c r="M24" s="156">
        <f t="shared" ref="M24:U24" ca="1" si="16">IF(ISTEXT(M$22),"",IF(M$22&lt;60,0,IF(M$22&lt;70,1,IF(M$22&lt;80,2,3))))</f>
        <v>3</v>
      </c>
      <c r="N24" s="156">
        <f t="shared" ca="1" si="16"/>
        <v>3</v>
      </c>
      <c r="O24" s="156">
        <f t="shared" ca="1" si="16"/>
        <v>3</v>
      </c>
      <c r="P24" s="156" t="str">
        <f t="shared" si="16"/>
        <v/>
      </c>
      <c r="Q24" s="156" t="str">
        <f t="shared" si="16"/>
        <v/>
      </c>
      <c r="R24" s="156" t="str">
        <f t="shared" si="16"/>
        <v/>
      </c>
      <c r="S24" s="156" t="str">
        <f t="shared" si="16"/>
        <v/>
      </c>
      <c r="T24" s="156" t="str">
        <f t="shared" si="16"/>
        <v/>
      </c>
      <c r="U24" s="158" t="str">
        <f t="shared" si="16"/>
        <v/>
      </c>
      <c r="V24" s="9"/>
      <c r="W24" s="9"/>
      <c r="Z24" s="24" t="str">
        <f t="shared" si="3"/>
        <v/>
      </c>
      <c r="AA24" s="24" t="str">
        <f t="shared" si="4"/>
        <v/>
      </c>
      <c r="AB24" s="24" t="str">
        <f t="shared" si="5"/>
        <v/>
      </c>
      <c r="AC24" s="24" t="str">
        <f t="shared" si="6"/>
        <v/>
      </c>
      <c r="AD24" s="24" t="str">
        <f t="shared" si="7"/>
        <v/>
      </c>
      <c r="AE24" s="24" t="str">
        <f t="shared" si="8"/>
        <v/>
      </c>
      <c r="AF24" s="24" t="str">
        <f t="shared" si="9"/>
        <v/>
      </c>
      <c r="AG24" s="24" t="str">
        <f t="shared" si="10"/>
        <v/>
      </c>
      <c r="AH24" s="24" t="str">
        <f t="shared" si="11"/>
        <v/>
      </c>
      <c r="AI24" s="24" t="str">
        <f t="shared" si="12"/>
        <v/>
      </c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2" t="str">
        <f t="shared" si="13"/>
        <v/>
      </c>
      <c r="AW24" s="2" t="str">
        <f t="shared" si="14"/>
        <v/>
      </c>
      <c r="AX24" s="2" t="str">
        <f t="shared" si="15"/>
        <v/>
      </c>
    </row>
    <row r="25" spans="1:50" ht="15.75" thickBot="1">
      <c r="A25" s="132"/>
      <c r="B25" s="61"/>
      <c r="C25" s="71"/>
      <c r="D25" s="71"/>
      <c r="E25" s="62"/>
      <c r="F25" s="62"/>
      <c r="G25" s="62"/>
      <c r="H25" s="70" t="str">
        <f t="shared" si="2"/>
        <v/>
      </c>
      <c r="I25" s="9"/>
      <c r="J25" s="154"/>
      <c r="K25" s="155"/>
      <c r="L25" s="157"/>
      <c r="M25" s="157"/>
      <c r="N25" s="157"/>
      <c r="O25" s="157"/>
      <c r="P25" s="157"/>
      <c r="Q25" s="157"/>
      <c r="R25" s="157"/>
      <c r="S25" s="157"/>
      <c r="T25" s="157"/>
      <c r="U25" s="159"/>
      <c r="V25" s="9"/>
      <c r="W25" s="9"/>
      <c r="Z25" s="24" t="str">
        <f t="shared" si="3"/>
        <v/>
      </c>
      <c r="AA25" s="24" t="str">
        <f t="shared" si="4"/>
        <v/>
      </c>
      <c r="AB25" s="24" t="str">
        <f t="shared" si="5"/>
        <v/>
      </c>
      <c r="AC25" s="24" t="str">
        <f t="shared" si="6"/>
        <v/>
      </c>
      <c r="AD25" s="24" t="str">
        <f t="shared" si="7"/>
        <v/>
      </c>
      <c r="AE25" s="24" t="str">
        <f t="shared" si="8"/>
        <v/>
      </c>
      <c r="AF25" s="24" t="str">
        <f t="shared" si="9"/>
        <v/>
      </c>
      <c r="AG25" s="24" t="str">
        <f t="shared" si="10"/>
        <v/>
      </c>
      <c r="AH25" s="24" t="str">
        <f t="shared" si="11"/>
        <v/>
      </c>
      <c r="AI25" s="24" t="str">
        <f t="shared" si="12"/>
        <v/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2" t="str">
        <f t="shared" si="13"/>
        <v/>
      </c>
      <c r="AW25" s="2" t="str">
        <f t="shared" si="14"/>
        <v/>
      </c>
      <c r="AX25" s="2" t="str">
        <f t="shared" si="15"/>
        <v/>
      </c>
    </row>
    <row r="26" spans="1:50">
      <c r="A26" s="132"/>
      <c r="B26" s="60"/>
      <c r="C26" s="71"/>
      <c r="D26" s="71"/>
      <c r="E26" s="62"/>
      <c r="F26" s="62"/>
      <c r="G26" s="62"/>
      <c r="H26" s="70" t="str">
        <f t="shared" si="2"/>
        <v/>
      </c>
      <c r="I26" s="9"/>
      <c r="J26" s="143" t="s">
        <v>21</v>
      </c>
      <c r="K26" s="143"/>
      <c r="L26" s="143"/>
      <c r="M26" s="143"/>
      <c r="N26" s="143"/>
      <c r="O26" s="18">
        <f>COUNT(C4:C496)</f>
        <v>18</v>
      </c>
      <c r="P26" s="22"/>
      <c r="Q26" s="22"/>
      <c r="R26" s="22"/>
      <c r="S26" s="22"/>
      <c r="T26" s="22"/>
      <c r="U26" s="22"/>
      <c r="V26" s="9"/>
      <c r="W26" s="9"/>
      <c r="Z26" s="24" t="str">
        <f t="shared" si="3"/>
        <v/>
      </c>
      <c r="AA26" s="24" t="str">
        <f t="shared" si="4"/>
        <v/>
      </c>
      <c r="AB26" s="24" t="str">
        <f t="shared" si="5"/>
        <v/>
      </c>
      <c r="AC26" s="24" t="str">
        <f t="shared" si="6"/>
        <v/>
      </c>
      <c r="AD26" s="24" t="str">
        <f t="shared" si="7"/>
        <v/>
      </c>
      <c r="AE26" s="24" t="str">
        <f t="shared" si="8"/>
        <v/>
      </c>
      <c r="AF26" s="24" t="str">
        <f t="shared" si="9"/>
        <v/>
      </c>
      <c r="AG26" s="24" t="str">
        <f t="shared" si="10"/>
        <v/>
      </c>
      <c r="AH26" s="24" t="str">
        <f t="shared" si="11"/>
        <v/>
      </c>
      <c r="AI26" s="24" t="str">
        <f t="shared" si="12"/>
        <v/>
      </c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2" t="str">
        <f t="shared" si="13"/>
        <v/>
      </c>
      <c r="AW26" s="2" t="str">
        <f t="shared" si="14"/>
        <v/>
      </c>
      <c r="AX26" s="2" t="str">
        <f t="shared" si="15"/>
        <v/>
      </c>
    </row>
    <row r="27" spans="1:50">
      <c r="A27" s="132"/>
      <c r="B27" s="61"/>
      <c r="C27" s="71"/>
      <c r="D27" s="71"/>
      <c r="E27" s="62"/>
      <c r="F27" s="62"/>
      <c r="G27" s="62"/>
      <c r="H27" s="70" t="str">
        <f t="shared" si="2"/>
        <v/>
      </c>
      <c r="I27" s="9"/>
      <c r="J27" s="143" t="s">
        <v>22</v>
      </c>
      <c r="K27" s="143"/>
      <c r="L27" s="143"/>
      <c r="M27" s="143"/>
      <c r="N27" s="143"/>
      <c r="O27" s="18">
        <f>COUNT(H4:H496)</f>
        <v>18</v>
      </c>
      <c r="P27" s="8"/>
      <c r="Q27" s="8"/>
      <c r="R27" s="8"/>
      <c r="S27" s="8"/>
      <c r="T27" s="8"/>
      <c r="U27" s="8"/>
      <c r="V27" s="9"/>
      <c r="W27" s="9"/>
      <c r="Z27" s="24" t="str">
        <f t="shared" si="3"/>
        <v/>
      </c>
      <c r="AA27" s="24" t="str">
        <f t="shared" si="4"/>
        <v/>
      </c>
      <c r="AB27" s="24" t="str">
        <f t="shared" si="5"/>
        <v/>
      </c>
      <c r="AC27" s="24" t="str">
        <f t="shared" si="6"/>
        <v/>
      </c>
      <c r="AD27" s="24" t="str">
        <f t="shared" si="7"/>
        <v/>
      </c>
      <c r="AE27" s="24" t="str">
        <f t="shared" si="8"/>
        <v/>
      </c>
      <c r="AF27" s="24" t="str">
        <f t="shared" si="9"/>
        <v/>
      </c>
      <c r="AG27" s="24" t="str">
        <f t="shared" si="10"/>
        <v/>
      </c>
      <c r="AH27" s="24" t="str">
        <f t="shared" si="11"/>
        <v/>
      </c>
      <c r="AI27" s="24" t="str">
        <f t="shared" si="12"/>
        <v/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2" t="str">
        <f t="shared" si="13"/>
        <v/>
      </c>
      <c r="AW27" s="2" t="str">
        <f t="shared" si="14"/>
        <v/>
      </c>
      <c r="AX27" s="2" t="str">
        <f t="shared" si="15"/>
        <v/>
      </c>
    </row>
    <row r="28" spans="1:50">
      <c r="A28" s="132"/>
      <c r="B28" s="60"/>
      <c r="C28" s="71"/>
      <c r="D28" s="71"/>
      <c r="E28" s="62"/>
      <c r="F28" s="62"/>
      <c r="G28" s="62"/>
      <c r="H28" s="70" t="str">
        <f t="shared" si="2"/>
        <v/>
      </c>
      <c r="I28" s="9"/>
      <c r="J28" s="143" t="s">
        <v>23</v>
      </c>
      <c r="K28" s="143"/>
      <c r="L28" s="143"/>
      <c r="M28" s="143"/>
      <c r="N28" s="143"/>
      <c r="O28" s="18">
        <f>O26-O27</f>
        <v>0</v>
      </c>
      <c r="P28" s="9"/>
      <c r="Q28" s="9"/>
      <c r="R28" s="9"/>
      <c r="S28" s="9"/>
      <c r="T28" s="9"/>
      <c r="U28" s="9"/>
      <c r="V28" s="9"/>
      <c r="W28" s="9"/>
      <c r="Z28" s="24" t="str">
        <f t="shared" si="3"/>
        <v/>
      </c>
      <c r="AA28" s="24" t="str">
        <f t="shared" si="4"/>
        <v/>
      </c>
      <c r="AB28" s="24" t="str">
        <f t="shared" si="5"/>
        <v/>
      </c>
      <c r="AC28" s="24" t="str">
        <f t="shared" si="6"/>
        <v/>
      </c>
      <c r="AD28" s="24" t="str">
        <f t="shared" si="7"/>
        <v/>
      </c>
      <c r="AE28" s="24" t="str">
        <f t="shared" si="8"/>
        <v/>
      </c>
      <c r="AF28" s="24" t="str">
        <f t="shared" si="9"/>
        <v/>
      </c>
      <c r="AG28" s="24" t="str">
        <f t="shared" si="10"/>
        <v/>
      </c>
      <c r="AH28" s="24" t="str">
        <f t="shared" si="11"/>
        <v/>
      </c>
      <c r="AI28" s="24" t="str">
        <f t="shared" si="12"/>
        <v/>
      </c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2" t="str">
        <f t="shared" si="13"/>
        <v/>
      </c>
      <c r="AW28" s="2" t="str">
        <f t="shared" si="14"/>
        <v/>
      </c>
      <c r="AX28" s="2" t="str">
        <f t="shared" si="15"/>
        <v/>
      </c>
    </row>
    <row r="29" spans="1:50">
      <c r="A29" s="132"/>
      <c r="B29" s="61"/>
      <c r="C29" s="71"/>
      <c r="D29" s="71"/>
      <c r="E29" s="62"/>
      <c r="F29" s="62"/>
      <c r="G29" s="62"/>
      <c r="H29" s="70" t="str">
        <f t="shared" si="2"/>
        <v/>
      </c>
      <c r="I29" s="9"/>
      <c r="J29" s="143"/>
      <c r="K29" s="143"/>
      <c r="L29" s="143"/>
      <c r="M29" s="143"/>
      <c r="N29" s="143"/>
      <c r="O29" s="18"/>
      <c r="P29" s="9"/>
      <c r="Z29" s="24" t="str">
        <f t="shared" si="3"/>
        <v/>
      </c>
      <c r="AA29" s="24" t="str">
        <f t="shared" si="4"/>
        <v/>
      </c>
      <c r="AB29" s="24" t="str">
        <f t="shared" si="5"/>
        <v/>
      </c>
      <c r="AC29" s="24" t="str">
        <f t="shared" si="6"/>
        <v/>
      </c>
      <c r="AD29" s="24" t="str">
        <f t="shared" si="7"/>
        <v/>
      </c>
      <c r="AE29" s="24" t="str">
        <f t="shared" si="8"/>
        <v/>
      </c>
      <c r="AF29" s="24" t="str">
        <f t="shared" si="9"/>
        <v/>
      </c>
      <c r="AG29" s="24" t="str">
        <f t="shared" si="10"/>
        <v/>
      </c>
      <c r="AH29" s="24" t="str">
        <f t="shared" si="11"/>
        <v/>
      </c>
      <c r="AI29" s="24" t="str">
        <f t="shared" si="12"/>
        <v/>
      </c>
      <c r="AU29" s="9"/>
      <c r="AV29" s="2" t="str">
        <f t="shared" si="13"/>
        <v/>
      </c>
      <c r="AW29" s="2" t="str">
        <f t="shared" si="14"/>
        <v/>
      </c>
      <c r="AX29" s="2" t="str">
        <f t="shared" si="15"/>
        <v/>
      </c>
    </row>
    <row r="30" spans="1:50">
      <c r="A30" s="132"/>
      <c r="B30" s="60"/>
      <c r="C30" s="71"/>
      <c r="D30" s="71"/>
      <c r="E30" s="62"/>
      <c r="F30" s="62"/>
      <c r="G30" s="62"/>
      <c r="H30" s="70" t="str">
        <f t="shared" si="2"/>
        <v/>
      </c>
      <c r="I30" s="9"/>
      <c r="J30" s="143"/>
      <c r="K30" s="143"/>
      <c r="L30" s="143"/>
      <c r="M30" s="143"/>
      <c r="N30" s="143"/>
      <c r="O30" s="18"/>
      <c r="P30" s="9"/>
      <c r="Z30" s="24" t="str">
        <f t="shared" si="3"/>
        <v/>
      </c>
      <c r="AA30" s="24" t="str">
        <f t="shared" si="4"/>
        <v/>
      </c>
      <c r="AB30" s="24" t="str">
        <f t="shared" si="5"/>
        <v/>
      </c>
      <c r="AC30" s="24" t="str">
        <f t="shared" si="6"/>
        <v/>
      </c>
      <c r="AD30" s="24" t="str">
        <f t="shared" si="7"/>
        <v/>
      </c>
      <c r="AE30" s="24" t="str">
        <f t="shared" si="8"/>
        <v/>
      </c>
      <c r="AF30" s="24" t="str">
        <f t="shared" si="9"/>
        <v/>
      </c>
      <c r="AG30" s="24" t="str">
        <f t="shared" si="10"/>
        <v/>
      </c>
      <c r="AH30" s="24" t="str">
        <f t="shared" si="11"/>
        <v/>
      </c>
      <c r="AI30" s="24" t="str">
        <f t="shared" si="12"/>
        <v/>
      </c>
      <c r="AU30" s="9"/>
      <c r="AV30" s="2" t="str">
        <f t="shared" si="13"/>
        <v/>
      </c>
      <c r="AW30" s="2" t="str">
        <f t="shared" si="14"/>
        <v/>
      </c>
      <c r="AX30" s="2" t="str">
        <f t="shared" si="15"/>
        <v/>
      </c>
    </row>
    <row r="31" spans="1:50">
      <c r="A31" s="132"/>
      <c r="B31" s="61"/>
      <c r="C31" s="71"/>
      <c r="D31" s="71"/>
      <c r="E31" s="62"/>
      <c r="F31" s="62"/>
      <c r="G31" s="62"/>
      <c r="H31" s="70" t="str">
        <f t="shared" si="2"/>
        <v/>
      </c>
      <c r="I31" s="9"/>
      <c r="J31" s="143"/>
      <c r="K31" s="143"/>
      <c r="L31" s="143"/>
      <c r="M31" s="143"/>
      <c r="N31" s="143"/>
      <c r="O31" s="18"/>
      <c r="P31" s="9"/>
      <c r="Z31" s="24" t="str">
        <f t="shared" si="3"/>
        <v/>
      </c>
      <c r="AA31" s="24" t="str">
        <f t="shared" si="4"/>
        <v/>
      </c>
      <c r="AB31" s="24" t="str">
        <f t="shared" si="5"/>
        <v/>
      </c>
      <c r="AC31" s="24" t="str">
        <f t="shared" si="6"/>
        <v/>
      </c>
      <c r="AD31" s="24" t="str">
        <f t="shared" si="7"/>
        <v/>
      </c>
      <c r="AE31" s="24" t="str">
        <f t="shared" si="8"/>
        <v/>
      </c>
      <c r="AF31" s="24" t="str">
        <f t="shared" si="9"/>
        <v/>
      </c>
      <c r="AG31" s="24" t="str">
        <f t="shared" si="10"/>
        <v/>
      </c>
      <c r="AH31" s="24" t="str">
        <f t="shared" si="11"/>
        <v/>
      </c>
      <c r="AI31" s="24" t="str">
        <f t="shared" si="12"/>
        <v/>
      </c>
      <c r="AU31" s="9"/>
      <c r="AV31" s="2" t="str">
        <f t="shared" si="13"/>
        <v/>
      </c>
      <c r="AW31" s="2" t="str">
        <f t="shared" si="14"/>
        <v/>
      </c>
      <c r="AX31" s="2" t="str">
        <f t="shared" si="15"/>
        <v/>
      </c>
    </row>
    <row r="32" spans="1:50">
      <c r="A32" s="132"/>
      <c r="B32" s="60"/>
      <c r="C32" s="71"/>
      <c r="D32" s="71"/>
      <c r="E32" s="62"/>
      <c r="F32" s="62"/>
      <c r="G32" s="62"/>
      <c r="H32" s="70" t="str">
        <f t="shared" si="2"/>
        <v/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Z32" s="24" t="str">
        <f t="shared" si="3"/>
        <v/>
      </c>
      <c r="AA32" s="24" t="str">
        <f t="shared" si="4"/>
        <v/>
      </c>
      <c r="AB32" s="24" t="str">
        <f t="shared" si="5"/>
        <v/>
      </c>
      <c r="AC32" s="24" t="str">
        <f t="shared" si="6"/>
        <v/>
      </c>
      <c r="AD32" s="24" t="str">
        <f t="shared" si="7"/>
        <v/>
      </c>
      <c r="AE32" s="24" t="str">
        <f t="shared" si="8"/>
        <v/>
      </c>
      <c r="AF32" s="24" t="str">
        <f t="shared" si="9"/>
        <v/>
      </c>
      <c r="AG32" s="24" t="str">
        <f t="shared" si="10"/>
        <v/>
      </c>
      <c r="AH32" s="24" t="str">
        <f t="shared" si="11"/>
        <v/>
      </c>
      <c r="AI32" s="24" t="str">
        <f t="shared" si="12"/>
        <v/>
      </c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2" t="str">
        <f t="shared" si="13"/>
        <v/>
      </c>
      <c r="AW32" s="2" t="str">
        <f t="shared" si="14"/>
        <v/>
      </c>
      <c r="AX32" s="2" t="str">
        <f t="shared" si="15"/>
        <v/>
      </c>
    </row>
    <row r="33" spans="1:50">
      <c r="A33" s="132"/>
      <c r="B33" s="61"/>
      <c r="C33" s="71"/>
      <c r="D33" s="71"/>
      <c r="E33" s="62"/>
      <c r="F33" s="62"/>
      <c r="G33" s="62"/>
      <c r="H33" s="70" t="str">
        <f t="shared" si="2"/>
        <v/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Z33" s="24" t="str">
        <f t="shared" si="3"/>
        <v/>
      </c>
      <c r="AA33" s="24" t="str">
        <f t="shared" si="4"/>
        <v/>
      </c>
      <c r="AB33" s="24" t="str">
        <f t="shared" si="5"/>
        <v/>
      </c>
      <c r="AC33" s="24" t="str">
        <f t="shared" si="6"/>
        <v/>
      </c>
      <c r="AD33" s="24" t="str">
        <f t="shared" si="7"/>
        <v/>
      </c>
      <c r="AE33" s="24" t="str">
        <f t="shared" si="8"/>
        <v/>
      </c>
      <c r="AF33" s="24" t="str">
        <f t="shared" si="9"/>
        <v/>
      </c>
      <c r="AG33" s="24" t="str">
        <f t="shared" si="10"/>
        <v/>
      </c>
      <c r="AH33" s="24" t="str">
        <f t="shared" si="11"/>
        <v/>
      </c>
      <c r="AI33" s="24" t="str">
        <f t="shared" si="12"/>
        <v/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2" t="str">
        <f t="shared" si="13"/>
        <v/>
      </c>
      <c r="AW33" s="2" t="str">
        <f t="shared" si="14"/>
        <v/>
      </c>
      <c r="AX33" s="2" t="str">
        <f t="shared" si="15"/>
        <v/>
      </c>
    </row>
    <row r="34" spans="1:50">
      <c r="A34" s="132"/>
      <c r="B34" s="60"/>
      <c r="C34" s="71"/>
      <c r="D34" s="71"/>
      <c r="E34" s="62"/>
      <c r="F34" s="62"/>
      <c r="G34" s="62"/>
      <c r="H34" s="70" t="str">
        <f t="shared" si="2"/>
        <v/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Z34" s="24" t="str">
        <f t="shared" si="3"/>
        <v/>
      </c>
      <c r="AA34" s="24" t="str">
        <f t="shared" si="4"/>
        <v/>
      </c>
      <c r="AB34" s="24" t="str">
        <f t="shared" si="5"/>
        <v/>
      </c>
      <c r="AC34" s="24" t="str">
        <f t="shared" si="6"/>
        <v/>
      </c>
      <c r="AD34" s="24" t="str">
        <f t="shared" si="7"/>
        <v/>
      </c>
      <c r="AE34" s="24" t="str">
        <f t="shared" si="8"/>
        <v/>
      </c>
      <c r="AF34" s="24" t="str">
        <f t="shared" si="9"/>
        <v/>
      </c>
      <c r="AG34" s="24" t="str">
        <f t="shared" si="10"/>
        <v/>
      </c>
      <c r="AH34" s="24" t="str">
        <f t="shared" si="11"/>
        <v/>
      </c>
      <c r="AI34" s="24" t="str">
        <f t="shared" si="12"/>
        <v/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2" t="str">
        <f t="shared" si="13"/>
        <v/>
      </c>
      <c r="AW34" s="2" t="str">
        <f t="shared" si="14"/>
        <v/>
      </c>
      <c r="AX34" s="2" t="str">
        <f t="shared" si="15"/>
        <v/>
      </c>
    </row>
    <row r="35" spans="1:50">
      <c r="A35" s="132"/>
      <c r="B35" s="61"/>
      <c r="C35" s="71"/>
      <c r="D35" s="71"/>
      <c r="E35" s="62"/>
      <c r="F35" s="62"/>
      <c r="G35" s="62"/>
      <c r="H35" s="70" t="str">
        <f t="shared" si="2"/>
        <v/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Z35" s="24" t="str">
        <f t="shared" si="3"/>
        <v/>
      </c>
      <c r="AA35" s="24" t="str">
        <f t="shared" si="4"/>
        <v/>
      </c>
      <c r="AB35" s="24" t="str">
        <f t="shared" si="5"/>
        <v/>
      </c>
      <c r="AC35" s="24" t="str">
        <f t="shared" si="6"/>
        <v/>
      </c>
      <c r="AD35" s="24" t="str">
        <f t="shared" si="7"/>
        <v/>
      </c>
      <c r="AE35" s="24" t="str">
        <f t="shared" si="8"/>
        <v/>
      </c>
      <c r="AF35" s="24" t="str">
        <f t="shared" si="9"/>
        <v/>
      </c>
      <c r="AG35" s="24" t="str">
        <f t="shared" si="10"/>
        <v/>
      </c>
      <c r="AH35" s="24" t="str">
        <f t="shared" si="11"/>
        <v/>
      </c>
      <c r="AI35" s="24" t="str">
        <f t="shared" si="12"/>
        <v/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2" t="str">
        <f t="shared" si="13"/>
        <v/>
      </c>
      <c r="AW35" s="2" t="str">
        <f t="shared" si="14"/>
        <v/>
      </c>
      <c r="AX35" s="2" t="str">
        <f t="shared" si="15"/>
        <v/>
      </c>
    </row>
    <row r="36" spans="1:50">
      <c r="A36" s="132"/>
      <c r="B36" s="60"/>
      <c r="C36" s="71"/>
      <c r="D36" s="71"/>
      <c r="E36" s="62"/>
      <c r="F36" s="62"/>
      <c r="G36" s="62"/>
      <c r="H36" s="70" t="str">
        <f t="shared" si="2"/>
        <v/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Z36" s="24" t="str">
        <f t="shared" si="3"/>
        <v/>
      </c>
      <c r="AA36" s="24" t="str">
        <f t="shared" si="4"/>
        <v/>
      </c>
      <c r="AB36" s="24" t="str">
        <f t="shared" si="5"/>
        <v/>
      </c>
      <c r="AC36" s="24" t="str">
        <f t="shared" si="6"/>
        <v/>
      </c>
      <c r="AD36" s="24" t="str">
        <f t="shared" si="7"/>
        <v/>
      </c>
      <c r="AE36" s="24" t="str">
        <f t="shared" si="8"/>
        <v/>
      </c>
      <c r="AF36" s="24" t="str">
        <f t="shared" si="9"/>
        <v/>
      </c>
      <c r="AG36" s="24" t="str">
        <f t="shared" si="10"/>
        <v/>
      </c>
      <c r="AH36" s="24" t="str">
        <f t="shared" si="11"/>
        <v/>
      </c>
      <c r="AI36" s="24" t="str">
        <f t="shared" si="12"/>
        <v/>
      </c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2" t="str">
        <f t="shared" si="13"/>
        <v/>
      </c>
      <c r="AW36" s="2" t="str">
        <f t="shared" si="14"/>
        <v/>
      </c>
      <c r="AX36" s="2" t="str">
        <f t="shared" si="15"/>
        <v/>
      </c>
    </row>
    <row r="37" spans="1:50">
      <c r="A37" s="132"/>
      <c r="B37" s="61"/>
      <c r="C37" s="71"/>
      <c r="D37" s="71"/>
      <c r="E37" s="62"/>
      <c r="F37" s="62"/>
      <c r="G37" s="62"/>
      <c r="H37" s="70" t="str">
        <f t="shared" si="2"/>
        <v/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Z37" s="24" t="str">
        <f t="shared" si="3"/>
        <v/>
      </c>
      <c r="AA37" s="24" t="str">
        <f t="shared" si="4"/>
        <v/>
      </c>
      <c r="AB37" s="24" t="str">
        <f t="shared" si="5"/>
        <v/>
      </c>
      <c r="AC37" s="24" t="str">
        <f t="shared" si="6"/>
        <v/>
      </c>
      <c r="AD37" s="24" t="str">
        <f t="shared" si="7"/>
        <v/>
      </c>
      <c r="AE37" s="24" t="str">
        <f t="shared" si="8"/>
        <v/>
      </c>
      <c r="AF37" s="24" t="str">
        <f t="shared" si="9"/>
        <v/>
      </c>
      <c r="AG37" s="24" t="str">
        <f t="shared" si="10"/>
        <v/>
      </c>
      <c r="AH37" s="24" t="str">
        <f t="shared" si="11"/>
        <v/>
      </c>
      <c r="AI37" s="24" t="str">
        <f t="shared" si="12"/>
        <v/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2" t="str">
        <f t="shared" si="13"/>
        <v/>
      </c>
      <c r="AW37" s="2" t="str">
        <f t="shared" si="14"/>
        <v/>
      </c>
      <c r="AX37" s="2" t="str">
        <f t="shared" si="15"/>
        <v/>
      </c>
    </row>
    <row r="38" spans="1:50">
      <c r="A38" s="132"/>
      <c r="B38" s="60"/>
      <c r="C38" s="71"/>
      <c r="D38" s="71"/>
      <c r="E38" s="62"/>
      <c r="F38" s="62"/>
      <c r="G38" s="62"/>
      <c r="H38" s="70" t="str">
        <f t="shared" si="2"/>
        <v/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Z38" s="24" t="str">
        <f t="shared" si="3"/>
        <v/>
      </c>
      <c r="AA38" s="24" t="str">
        <f t="shared" si="4"/>
        <v/>
      </c>
      <c r="AB38" s="24" t="str">
        <f t="shared" si="5"/>
        <v/>
      </c>
      <c r="AC38" s="24" t="str">
        <f t="shared" si="6"/>
        <v/>
      </c>
      <c r="AD38" s="24" t="str">
        <f t="shared" si="7"/>
        <v/>
      </c>
      <c r="AE38" s="24" t="str">
        <f t="shared" si="8"/>
        <v/>
      </c>
      <c r="AF38" s="24" t="str">
        <f t="shared" si="9"/>
        <v/>
      </c>
      <c r="AG38" s="24" t="str">
        <f t="shared" si="10"/>
        <v/>
      </c>
      <c r="AH38" s="24" t="str">
        <f t="shared" si="11"/>
        <v/>
      </c>
      <c r="AI38" s="24" t="str">
        <f t="shared" si="12"/>
        <v/>
      </c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2" t="str">
        <f t="shared" si="13"/>
        <v/>
      </c>
      <c r="AW38" s="2" t="str">
        <f t="shared" si="14"/>
        <v/>
      </c>
      <c r="AX38" s="2" t="str">
        <f t="shared" si="15"/>
        <v/>
      </c>
    </row>
    <row r="39" spans="1:50">
      <c r="A39" s="132"/>
      <c r="B39" s="61"/>
      <c r="C39" s="71"/>
      <c r="D39" s="71"/>
      <c r="E39" s="62"/>
      <c r="F39" s="62"/>
      <c r="G39" s="62"/>
      <c r="H39" s="70" t="str">
        <f t="shared" si="2"/>
        <v/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Z39" s="24" t="str">
        <f t="shared" si="3"/>
        <v/>
      </c>
      <c r="AA39" s="24" t="str">
        <f t="shared" si="4"/>
        <v/>
      </c>
      <c r="AB39" s="24" t="str">
        <f t="shared" si="5"/>
        <v/>
      </c>
      <c r="AC39" s="24" t="str">
        <f t="shared" si="6"/>
        <v/>
      </c>
      <c r="AD39" s="24" t="str">
        <f t="shared" si="7"/>
        <v/>
      </c>
      <c r="AE39" s="24" t="str">
        <f t="shared" si="8"/>
        <v/>
      </c>
      <c r="AF39" s="24" t="str">
        <f t="shared" si="9"/>
        <v/>
      </c>
      <c r="AG39" s="24" t="str">
        <f t="shared" si="10"/>
        <v/>
      </c>
      <c r="AH39" s="24" t="str">
        <f t="shared" si="11"/>
        <v/>
      </c>
      <c r="AI39" s="24" t="str">
        <f t="shared" si="12"/>
        <v/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2" t="str">
        <f t="shared" si="13"/>
        <v/>
      </c>
      <c r="AW39" s="2" t="str">
        <f t="shared" si="14"/>
        <v/>
      </c>
      <c r="AX39" s="2" t="str">
        <f t="shared" si="15"/>
        <v/>
      </c>
    </row>
    <row r="40" spans="1:50">
      <c r="A40" s="132"/>
      <c r="B40" s="60"/>
      <c r="C40" s="71"/>
      <c r="D40" s="71"/>
      <c r="E40" s="62"/>
      <c r="F40" s="62"/>
      <c r="G40" s="62"/>
      <c r="H40" s="70" t="str">
        <f t="shared" si="2"/>
        <v/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Z40" s="24" t="str">
        <f t="shared" si="3"/>
        <v/>
      </c>
      <c r="AA40" s="24" t="str">
        <f t="shared" si="4"/>
        <v/>
      </c>
      <c r="AB40" s="24" t="str">
        <f t="shared" si="5"/>
        <v/>
      </c>
      <c r="AC40" s="24" t="str">
        <f t="shared" si="6"/>
        <v/>
      </c>
      <c r="AD40" s="24" t="str">
        <f t="shared" si="7"/>
        <v/>
      </c>
      <c r="AE40" s="24" t="str">
        <f t="shared" si="8"/>
        <v/>
      </c>
      <c r="AF40" s="24" t="str">
        <f t="shared" si="9"/>
        <v/>
      </c>
      <c r="AG40" s="24" t="str">
        <f t="shared" si="10"/>
        <v/>
      </c>
      <c r="AH40" s="24" t="str">
        <f t="shared" si="11"/>
        <v/>
      </c>
      <c r="AI40" s="24" t="str">
        <f t="shared" si="12"/>
        <v/>
      </c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2" t="str">
        <f t="shared" si="13"/>
        <v/>
      </c>
      <c r="AW40" s="2" t="str">
        <f t="shared" si="14"/>
        <v/>
      </c>
      <c r="AX40" s="2" t="str">
        <f t="shared" si="15"/>
        <v/>
      </c>
    </row>
    <row r="41" spans="1:50">
      <c r="A41" s="132"/>
      <c r="B41" s="61"/>
      <c r="C41" s="71"/>
      <c r="D41" s="71"/>
      <c r="E41" s="62"/>
      <c r="F41" s="62"/>
      <c r="G41" s="62"/>
      <c r="H41" s="70" t="str">
        <f t="shared" si="2"/>
        <v/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Z41" s="24" t="str">
        <f t="shared" si="3"/>
        <v/>
      </c>
      <c r="AA41" s="24" t="str">
        <f t="shared" si="4"/>
        <v/>
      </c>
      <c r="AB41" s="24" t="str">
        <f t="shared" si="5"/>
        <v/>
      </c>
      <c r="AC41" s="24" t="str">
        <f t="shared" si="6"/>
        <v/>
      </c>
      <c r="AD41" s="24" t="str">
        <f t="shared" si="7"/>
        <v/>
      </c>
      <c r="AE41" s="24" t="str">
        <f t="shared" si="8"/>
        <v/>
      </c>
      <c r="AF41" s="24" t="str">
        <f t="shared" si="9"/>
        <v/>
      </c>
      <c r="AG41" s="24" t="str">
        <f t="shared" si="10"/>
        <v/>
      </c>
      <c r="AH41" s="24" t="str">
        <f t="shared" si="11"/>
        <v/>
      </c>
      <c r="AI41" s="24" t="str">
        <f t="shared" si="12"/>
        <v/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2" t="str">
        <f t="shared" si="13"/>
        <v/>
      </c>
      <c r="AW41" s="2" t="str">
        <f t="shared" si="14"/>
        <v/>
      </c>
      <c r="AX41" s="2" t="str">
        <f t="shared" si="15"/>
        <v/>
      </c>
    </row>
    <row r="42" spans="1:50">
      <c r="A42" s="132"/>
      <c r="B42" s="60"/>
      <c r="C42" s="71"/>
      <c r="D42" s="71"/>
      <c r="E42" s="62"/>
      <c r="F42" s="62"/>
      <c r="G42" s="62"/>
      <c r="H42" s="70" t="str">
        <f t="shared" si="2"/>
        <v/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Z42" s="24" t="str">
        <f t="shared" si="3"/>
        <v/>
      </c>
      <c r="AA42" s="24" t="str">
        <f t="shared" si="4"/>
        <v/>
      </c>
      <c r="AB42" s="24" t="str">
        <f t="shared" si="5"/>
        <v/>
      </c>
      <c r="AC42" s="24" t="str">
        <f t="shared" si="6"/>
        <v/>
      </c>
      <c r="AD42" s="24" t="str">
        <f t="shared" si="7"/>
        <v/>
      </c>
      <c r="AE42" s="24" t="str">
        <f t="shared" si="8"/>
        <v/>
      </c>
      <c r="AF42" s="24" t="str">
        <f t="shared" si="9"/>
        <v/>
      </c>
      <c r="AG42" s="24" t="str">
        <f t="shared" si="10"/>
        <v/>
      </c>
      <c r="AH42" s="24" t="str">
        <f t="shared" si="11"/>
        <v/>
      </c>
      <c r="AI42" s="24" t="str">
        <f t="shared" si="12"/>
        <v/>
      </c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2" t="str">
        <f t="shared" si="13"/>
        <v/>
      </c>
      <c r="AW42" s="2" t="str">
        <f t="shared" si="14"/>
        <v/>
      </c>
      <c r="AX42" s="2" t="str">
        <f t="shared" si="15"/>
        <v/>
      </c>
    </row>
    <row r="43" spans="1:50">
      <c r="A43" s="132"/>
      <c r="B43" s="61"/>
      <c r="C43" s="71"/>
      <c r="D43" s="71"/>
      <c r="E43" s="62"/>
      <c r="F43" s="62"/>
      <c r="G43" s="62"/>
      <c r="H43" s="70" t="str">
        <f t="shared" si="2"/>
        <v/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Z43" s="24" t="str">
        <f t="shared" si="3"/>
        <v/>
      </c>
      <c r="AA43" s="24" t="str">
        <f t="shared" si="4"/>
        <v/>
      </c>
      <c r="AB43" s="24" t="str">
        <f t="shared" si="5"/>
        <v/>
      </c>
      <c r="AC43" s="24" t="str">
        <f t="shared" si="6"/>
        <v/>
      </c>
      <c r="AD43" s="24" t="str">
        <f t="shared" si="7"/>
        <v/>
      </c>
      <c r="AE43" s="24" t="str">
        <f t="shared" si="8"/>
        <v/>
      </c>
      <c r="AF43" s="24" t="str">
        <f t="shared" si="9"/>
        <v/>
      </c>
      <c r="AG43" s="24" t="str">
        <f t="shared" si="10"/>
        <v/>
      </c>
      <c r="AH43" s="24" t="str">
        <f t="shared" si="11"/>
        <v/>
      </c>
      <c r="AI43" s="24" t="str">
        <f t="shared" si="12"/>
        <v/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2" t="str">
        <f t="shared" si="13"/>
        <v/>
      </c>
      <c r="AW43" s="2" t="str">
        <f t="shared" si="14"/>
        <v/>
      </c>
      <c r="AX43" s="2" t="str">
        <f t="shared" si="15"/>
        <v/>
      </c>
    </row>
    <row r="44" spans="1:50">
      <c r="A44" s="132"/>
      <c r="B44" s="60"/>
      <c r="C44" s="71"/>
      <c r="D44" s="71"/>
      <c r="E44" s="62"/>
      <c r="F44" s="62"/>
      <c r="G44" s="62"/>
      <c r="H44" s="70" t="str">
        <f t="shared" si="2"/>
        <v/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Z44" s="24" t="str">
        <f t="shared" si="3"/>
        <v/>
      </c>
      <c r="AA44" s="24" t="str">
        <f t="shared" si="4"/>
        <v/>
      </c>
      <c r="AB44" s="24" t="str">
        <f t="shared" si="5"/>
        <v/>
      </c>
      <c r="AC44" s="24" t="str">
        <f t="shared" si="6"/>
        <v/>
      </c>
      <c r="AD44" s="24" t="str">
        <f t="shared" si="7"/>
        <v/>
      </c>
      <c r="AE44" s="24" t="str">
        <f t="shared" si="8"/>
        <v/>
      </c>
      <c r="AF44" s="24" t="str">
        <f t="shared" si="9"/>
        <v/>
      </c>
      <c r="AG44" s="24" t="str">
        <f t="shared" si="10"/>
        <v/>
      </c>
      <c r="AH44" s="24" t="str">
        <f t="shared" si="11"/>
        <v/>
      </c>
      <c r="AI44" s="24" t="str">
        <f t="shared" si="12"/>
        <v/>
      </c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2" t="str">
        <f t="shared" si="13"/>
        <v/>
      </c>
      <c r="AW44" s="2" t="str">
        <f t="shared" si="14"/>
        <v/>
      </c>
      <c r="AX44" s="2" t="str">
        <f t="shared" si="15"/>
        <v/>
      </c>
    </row>
    <row r="45" spans="1:50">
      <c r="A45" s="132"/>
      <c r="B45" s="61"/>
      <c r="C45" s="71"/>
      <c r="D45" s="71"/>
      <c r="E45" s="62"/>
      <c r="F45" s="62"/>
      <c r="G45" s="62"/>
      <c r="H45" s="70" t="str">
        <f t="shared" si="2"/>
        <v/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Z45" s="24" t="str">
        <f t="shared" si="3"/>
        <v/>
      </c>
      <c r="AA45" s="24" t="str">
        <f t="shared" si="4"/>
        <v/>
      </c>
      <c r="AB45" s="24" t="str">
        <f t="shared" si="5"/>
        <v/>
      </c>
      <c r="AC45" s="24" t="str">
        <f t="shared" si="6"/>
        <v/>
      </c>
      <c r="AD45" s="24" t="str">
        <f t="shared" si="7"/>
        <v/>
      </c>
      <c r="AE45" s="24" t="str">
        <f t="shared" si="8"/>
        <v/>
      </c>
      <c r="AF45" s="24" t="str">
        <f t="shared" si="9"/>
        <v/>
      </c>
      <c r="AG45" s="24" t="str">
        <f t="shared" si="10"/>
        <v/>
      </c>
      <c r="AH45" s="24" t="str">
        <f t="shared" si="11"/>
        <v/>
      </c>
      <c r="AI45" s="24" t="str">
        <f t="shared" si="12"/>
        <v/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2" t="str">
        <f t="shared" si="13"/>
        <v/>
      </c>
      <c r="AW45" s="2" t="str">
        <f t="shared" si="14"/>
        <v/>
      </c>
      <c r="AX45" s="2" t="str">
        <f t="shared" si="15"/>
        <v/>
      </c>
    </row>
    <row r="46" spans="1:50">
      <c r="A46" s="132"/>
      <c r="B46" s="60"/>
      <c r="C46" s="71"/>
      <c r="D46" s="71"/>
      <c r="E46" s="62"/>
      <c r="F46" s="62"/>
      <c r="G46" s="62"/>
      <c r="H46" s="70" t="str">
        <f t="shared" si="2"/>
        <v/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Z46" s="24" t="str">
        <f t="shared" si="3"/>
        <v/>
      </c>
      <c r="AA46" s="24" t="str">
        <f t="shared" si="4"/>
        <v/>
      </c>
      <c r="AB46" s="24" t="str">
        <f t="shared" si="5"/>
        <v/>
      </c>
      <c r="AC46" s="24" t="str">
        <f t="shared" si="6"/>
        <v/>
      </c>
      <c r="AD46" s="24" t="str">
        <f t="shared" si="7"/>
        <v/>
      </c>
      <c r="AE46" s="24" t="str">
        <f t="shared" si="8"/>
        <v/>
      </c>
      <c r="AF46" s="24" t="str">
        <f t="shared" si="9"/>
        <v/>
      </c>
      <c r="AG46" s="24" t="str">
        <f t="shared" si="10"/>
        <v/>
      </c>
      <c r="AH46" s="24" t="str">
        <f t="shared" si="11"/>
        <v/>
      </c>
      <c r="AI46" s="24" t="str">
        <f t="shared" si="12"/>
        <v/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2" t="str">
        <f t="shared" si="13"/>
        <v/>
      </c>
      <c r="AW46" s="2" t="str">
        <f t="shared" si="14"/>
        <v/>
      </c>
      <c r="AX46" s="2" t="str">
        <f t="shared" si="15"/>
        <v/>
      </c>
    </row>
    <row r="47" spans="1:50">
      <c r="A47" s="132"/>
      <c r="B47" s="61"/>
      <c r="C47" s="71"/>
      <c r="D47" s="71"/>
      <c r="E47" s="62"/>
      <c r="F47" s="62"/>
      <c r="G47" s="62"/>
      <c r="H47" s="70" t="str">
        <f t="shared" si="2"/>
        <v/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Z47" s="24" t="str">
        <f t="shared" si="3"/>
        <v/>
      </c>
      <c r="AA47" s="24" t="str">
        <f t="shared" si="4"/>
        <v/>
      </c>
      <c r="AB47" s="24" t="str">
        <f t="shared" si="5"/>
        <v/>
      </c>
      <c r="AC47" s="24" t="str">
        <f t="shared" si="6"/>
        <v/>
      </c>
      <c r="AD47" s="24" t="str">
        <f t="shared" si="7"/>
        <v/>
      </c>
      <c r="AE47" s="24" t="str">
        <f t="shared" si="8"/>
        <v/>
      </c>
      <c r="AF47" s="24" t="str">
        <f t="shared" si="9"/>
        <v/>
      </c>
      <c r="AG47" s="24" t="str">
        <f t="shared" si="10"/>
        <v/>
      </c>
      <c r="AH47" s="24" t="str">
        <f t="shared" si="11"/>
        <v/>
      </c>
      <c r="AI47" s="24" t="str">
        <f t="shared" si="12"/>
        <v/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2" t="str">
        <f t="shared" si="13"/>
        <v/>
      </c>
      <c r="AW47" s="2" t="str">
        <f t="shared" si="14"/>
        <v/>
      </c>
      <c r="AX47" s="2" t="str">
        <f t="shared" si="15"/>
        <v/>
      </c>
    </row>
    <row r="48" spans="1:50">
      <c r="A48" s="132"/>
      <c r="B48" s="60"/>
      <c r="C48" s="71"/>
      <c r="D48" s="71"/>
      <c r="E48" s="62"/>
      <c r="F48" s="62"/>
      <c r="G48" s="62"/>
      <c r="H48" s="70" t="str">
        <f t="shared" si="2"/>
        <v/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Z48" s="24" t="str">
        <f t="shared" si="3"/>
        <v/>
      </c>
      <c r="AA48" s="24" t="str">
        <f t="shared" si="4"/>
        <v/>
      </c>
      <c r="AB48" s="24" t="str">
        <f t="shared" si="5"/>
        <v/>
      </c>
      <c r="AC48" s="24" t="str">
        <f t="shared" si="6"/>
        <v/>
      </c>
      <c r="AD48" s="24" t="str">
        <f t="shared" si="7"/>
        <v/>
      </c>
      <c r="AE48" s="24" t="str">
        <f t="shared" si="8"/>
        <v/>
      </c>
      <c r="AF48" s="24" t="str">
        <f t="shared" si="9"/>
        <v/>
      </c>
      <c r="AG48" s="24" t="str">
        <f t="shared" si="10"/>
        <v/>
      </c>
      <c r="AH48" s="24" t="str">
        <f t="shared" si="11"/>
        <v/>
      </c>
      <c r="AI48" s="24" t="str">
        <f t="shared" si="12"/>
        <v/>
      </c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2" t="str">
        <f t="shared" si="13"/>
        <v/>
      </c>
      <c r="AW48" s="2" t="str">
        <f t="shared" si="14"/>
        <v/>
      </c>
      <c r="AX48" s="2" t="str">
        <f t="shared" si="15"/>
        <v/>
      </c>
    </row>
    <row r="49" spans="1:50">
      <c r="A49" s="132"/>
      <c r="B49" s="61"/>
      <c r="C49" s="71"/>
      <c r="D49" s="71"/>
      <c r="E49" s="62"/>
      <c r="F49" s="62"/>
      <c r="G49" s="62"/>
      <c r="H49" s="70" t="str">
        <f t="shared" si="2"/>
        <v/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Z49" s="24" t="str">
        <f t="shared" si="3"/>
        <v/>
      </c>
      <c r="AA49" s="24" t="str">
        <f t="shared" si="4"/>
        <v/>
      </c>
      <c r="AB49" s="24" t="str">
        <f t="shared" si="5"/>
        <v/>
      </c>
      <c r="AC49" s="24" t="str">
        <f t="shared" si="6"/>
        <v/>
      </c>
      <c r="AD49" s="24" t="str">
        <f t="shared" si="7"/>
        <v/>
      </c>
      <c r="AE49" s="24" t="str">
        <f t="shared" si="8"/>
        <v/>
      </c>
      <c r="AF49" s="24" t="str">
        <f t="shared" si="9"/>
        <v/>
      </c>
      <c r="AG49" s="24" t="str">
        <f t="shared" si="10"/>
        <v/>
      </c>
      <c r="AH49" s="24" t="str">
        <f t="shared" si="11"/>
        <v/>
      </c>
      <c r="AI49" s="24" t="str">
        <f t="shared" si="12"/>
        <v/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2" t="str">
        <f t="shared" si="13"/>
        <v/>
      </c>
      <c r="AW49" s="2" t="str">
        <f t="shared" si="14"/>
        <v/>
      </c>
      <c r="AX49" s="2" t="str">
        <f t="shared" si="15"/>
        <v/>
      </c>
    </row>
    <row r="50" spans="1:50">
      <c r="A50" s="132"/>
      <c r="B50" s="60"/>
      <c r="C50" s="68"/>
      <c r="D50" s="68"/>
      <c r="E50" s="69"/>
      <c r="F50" s="69"/>
      <c r="G50" s="69"/>
      <c r="H50" s="70" t="str">
        <f t="shared" si="2"/>
        <v/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Z50" s="24" t="str">
        <f t="shared" si="3"/>
        <v/>
      </c>
      <c r="AA50" s="24" t="str">
        <f t="shared" si="4"/>
        <v/>
      </c>
      <c r="AB50" s="24" t="str">
        <f t="shared" si="5"/>
        <v/>
      </c>
      <c r="AC50" s="24" t="str">
        <f t="shared" si="6"/>
        <v/>
      </c>
      <c r="AD50" s="24" t="str">
        <f t="shared" si="7"/>
        <v/>
      </c>
      <c r="AE50" s="24" t="str">
        <f t="shared" si="8"/>
        <v/>
      </c>
      <c r="AF50" s="24" t="str">
        <f t="shared" si="9"/>
        <v/>
      </c>
      <c r="AG50" s="24" t="str">
        <f t="shared" si="10"/>
        <v/>
      </c>
      <c r="AH50" s="24" t="str">
        <f t="shared" si="11"/>
        <v/>
      </c>
      <c r="AI50" s="24" t="str">
        <f t="shared" si="12"/>
        <v/>
      </c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2" t="str">
        <f t="shared" si="13"/>
        <v/>
      </c>
      <c r="AW50" s="2" t="str">
        <f t="shared" si="14"/>
        <v/>
      </c>
      <c r="AX50" s="2" t="str">
        <f t="shared" si="15"/>
        <v/>
      </c>
    </row>
    <row r="51" spans="1:50">
      <c r="A51" s="132"/>
      <c r="B51" s="61"/>
      <c r="C51" s="71"/>
      <c r="D51" s="71"/>
      <c r="E51" s="62"/>
      <c r="F51" s="62"/>
      <c r="G51" s="62"/>
      <c r="H51" s="70" t="str">
        <f t="shared" si="2"/>
        <v/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Z51" s="24" t="str">
        <f t="shared" si="3"/>
        <v/>
      </c>
      <c r="AA51" s="24" t="str">
        <f t="shared" si="4"/>
        <v/>
      </c>
      <c r="AB51" s="24" t="str">
        <f t="shared" si="5"/>
        <v/>
      </c>
      <c r="AC51" s="24" t="str">
        <f t="shared" si="6"/>
        <v/>
      </c>
      <c r="AD51" s="24" t="str">
        <f t="shared" si="7"/>
        <v/>
      </c>
      <c r="AE51" s="24" t="str">
        <f t="shared" si="8"/>
        <v/>
      </c>
      <c r="AF51" s="24" t="str">
        <f t="shared" si="9"/>
        <v/>
      </c>
      <c r="AG51" s="24" t="str">
        <f t="shared" si="10"/>
        <v/>
      </c>
      <c r="AH51" s="24" t="str">
        <f t="shared" si="11"/>
        <v/>
      </c>
      <c r="AI51" s="24" t="str">
        <f t="shared" si="12"/>
        <v/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2" t="str">
        <f t="shared" si="13"/>
        <v/>
      </c>
      <c r="AW51" s="2" t="str">
        <f t="shared" si="14"/>
        <v/>
      </c>
      <c r="AX51" s="2" t="str">
        <f t="shared" si="15"/>
        <v/>
      </c>
    </row>
    <row r="52" spans="1:50">
      <c r="A52" s="132"/>
      <c r="B52" s="60"/>
      <c r="C52" s="71"/>
      <c r="D52" s="71"/>
      <c r="E52" s="62"/>
      <c r="F52" s="62"/>
      <c r="G52" s="62"/>
      <c r="H52" s="70" t="str">
        <f t="shared" si="2"/>
        <v/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Z52" s="24" t="str">
        <f t="shared" si="3"/>
        <v/>
      </c>
      <c r="AA52" s="24" t="str">
        <f t="shared" si="4"/>
        <v/>
      </c>
      <c r="AB52" s="24" t="str">
        <f t="shared" si="5"/>
        <v/>
      </c>
      <c r="AC52" s="24" t="str">
        <f t="shared" si="6"/>
        <v/>
      </c>
      <c r="AD52" s="24" t="str">
        <f t="shared" si="7"/>
        <v/>
      </c>
      <c r="AE52" s="24" t="str">
        <f t="shared" si="8"/>
        <v/>
      </c>
      <c r="AF52" s="24" t="str">
        <f t="shared" si="9"/>
        <v/>
      </c>
      <c r="AG52" s="24" t="str">
        <f t="shared" si="10"/>
        <v/>
      </c>
      <c r="AH52" s="24" t="str">
        <f t="shared" si="11"/>
        <v/>
      </c>
      <c r="AI52" s="24" t="str">
        <f t="shared" si="12"/>
        <v/>
      </c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2" t="str">
        <f t="shared" si="13"/>
        <v/>
      </c>
      <c r="AW52" s="2" t="str">
        <f t="shared" si="14"/>
        <v/>
      </c>
      <c r="AX52" s="2" t="str">
        <f t="shared" si="15"/>
        <v/>
      </c>
    </row>
    <row r="53" spans="1:50">
      <c r="A53" s="132"/>
      <c r="B53" s="61"/>
      <c r="C53" s="71"/>
      <c r="D53" s="71"/>
      <c r="E53" s="62"/>
      <c r="F53" s="62"/>
      <c r="G53" s="62"/>
      <c r="H53" s="70" t="str">
        <f t="shared" si="2"/>
        <v/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Z53" s="24" t="str">
        <f t="shared" si="3"/>
        <v/>
      </c>
      <c r="AA53" s="24" t="str">
        <f t="shared" si="4"/>
        <v/>
      </c>
      <c r="AB53" s="24" t="str">
        <f t="shared" si="5"/>
        <v/>
      </c>
      <c r="AC53" s="24" t="str">
        <f t="shared" si="6"/>
        <v/>
      </c>
      <c r="AD53" s="24" t="str">
        <f t="shared" si="7"/>
        <v/>
      </c>
      <c r="AE53" s="24" t="str">
        <f t="shared" si="8"/>
        <v/>
      </c>
      <c r="AF53" s="24" t="str">
        <f t="shared" si="9"/>
        <v/>
      </c>
      <c r="AG53" s="24" t="str">
        <f t="shared" si="10"/>
        <v/>
      </c>
      <c r="AH53" s="24" t="str">
        <f t="shared" si="11"/>
        <v/>
      </c>
      <c r="AI53" s="24" t="str">
        <f t="shared" si="12"/>
        <v/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2" t="str">
        <f t="shared" si="13"/>
        <v/>
      </c>
      <c r="AW53" s="2" t="str">
        <f t="shared" si="14"/>
        <v/>
      </c>
      <c r="AX53" s="2" t="str">
        <f t="shared" si="15"/>
        <v/>
      </c>
    </row>
    <row r="54" spans="1:50">
      <c r="A54" s="132"/>
      <c r="B54" s="60"/>
      <c r="C54" s="71"/>
      <c r="D54" s="71"/>
      <c r="E54" s="62"/>
      <c r="F54" s="62"/>
      <c r="G54" s="62"/>
      <c r="H54" s="70" t="str">
        <f t="shared" si="2"/>
        <v/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Z54" s="24" t="str">
        <f t="shared" si="3"/>
        <v/>
      </c>
      <c r="AA54" s="24" t="str">
        <f t="shared" si="4"/>
        <v/>
      </c>
      <c r="AB54" s="24" t="str">
        <f t="shared" si="5"/>
        <v/>
      </c>
      <c r="AC54" s="24" t="str">
        <f t="shared" si="6"/>
        <v/>
      </c>
      <c r="AD54" s="24" t="str">
        <f t="shared" si="7"/>
        <v/>
      </c>
      <c r="AE54" s="24" t="str">
        <f t="shared" si="8"/>
        <v/>
      </c>
      <c r="AF54" s="24" t="str">
        <f t="shared" si="9"/>
        <v/>
      </c>
      <c r="AG54" s="24" t="str">
        <f t="shared" si="10"/>
        <v/>
      </c>
      <c r="AH54" s="24" t="str">
        <f t="shared" si="11"/>
        <v/>
      </c>
      <c r="AI54" s="24" t="str">
        <f t="shared" si="12"/>
        <v/>
      </c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2" t="str">
        <f t="shared" si="13"/>
        <v/>
      </c>
      <c r="AW54" s="2" t="str">
        <f t="shared" si="14"/>
        <v/>
      </c>
      <c r="AX54" s="2" t="str">
        <f t="shared" si="15"/>
        <v/>
      </c>
    </row>
    <row r="55" spans="1:50">
      <c r="A55" s="132"/>
      <c r="B55" s="61"/>
      <c r="C55" s="71"/>
      <c r="D55" s="71"/>
      <c r="E55" s="62"/>
      <c r="F55" s="62"/>
      <c r="G55" s="62"/>
      <c r="H55" s="70" t="str">
        <f t="shared" si="2"/>
        <v/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Y55" s="10"/>
      <c r="Z55" s="24" t="str">
        <f t="shared" si="3"/>
        <v/>
      </c>
      <c r="AA55" s="24" t="str">
        <f t="shared" si="4"/>
        <v/>
      </c>
      <c r="AB55" s="24" t="str">
        <f t="shared" si="5"/>
        <v/>
      </c>
      <c r="AC55" s="24" t="str">
        <f t="shared" si="6"/>
        <v/>
      </c>
      <c r="AD55" s="24" t="str">
        <f t="shared" si="7"/>
        <v/>
      </c>
      <c r="AE55" s="24" t="str">
        <f t="shared" si="8"/>
        <v/>
      </c>
      <c r="AF55" s="24" t="str">
        <f t="shared" si="9"/>
        <v/>
      </c>
      <c r="AG55" s="24" t="str">
        <f t="shared" si="10"/>
        <v/>
      </c>
      <c r="AH55" s="24" t="str">
        <f t="shared" si="11"/>
        <v/>
      </c>
      <c r="AI55" s="24" t="str">
        <f t="shared" si="12"/>
        <v/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2" t="str">
        <f t="shared" si="13"/>
        <v/>
      </c>
      <c r="AW55" s="2" t="str">
        <f t="shared" si="14"/>
        <v/>
      </c>
      <c r="AX55" s="2" t="str">
        <f t="shared" si="15"/>
        <v/>
      </c>
    </row>
    <row r="56" spans="1:50">
      <c r="A56" s="132"/>
      <c r="B56" s="60"/>
      <c r="C56" s="71"/>
      <c r="D56" s="71"/>
      <c r="E56" s="62"/>
      <c r="F56" s="62"/>
      <c r="G56" s="62"/>
      <c r="H56" s="70" t="str">
        <f t="shared" si="2"/>
        <v/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10"/>
      <c r="Z56" s="24" t="str">
        <f t="shared" si="3"/>
        <v/>
      </c>
      <c r="AA56" s="24" t="str">
        <f t="shared" si="4"/>
        <v/>
      </c>
      <c r="AB56" s="24" t="str">
        <f t="shared" si="5"/>
        <v/>
      </c>
      <c r="AC56" s="24" t="str">
        <f t="shared" si="6"/>
        <v/>
      </c>
      <c r="AD56" s="24" t="str">
        <f t="shared" si="7"/>
        <v/>
      </c>
      <c r="AE56" s="24" t="str">
        <f t="shared" si="8"/>
        <v/>
      </c>
      <c r="AF56" s="24" t="str">
        <f t="shared" si="9"/>
        <v/>
      </c>
      <c r="AG56" s="24" t="str">
        <f t="shared" si="10"/>
        <v/>
      </c>
      <c r="AH56" s="24" t="str">
        <f t="shared" si="11"/>
        <v/>
      </c>
      <c r="AI56" s="24" t="str">
        <f t="shared" si="12"/>
        <v/>
      </c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2" t="str">
        <f t="shared" si="13"/>
        <v/>
      </c>
      <c r="AW56" s="2" t="str">
        <f t="shared" si="14"/>
        <v/>
      </c>
      <c r="AX56" s="2" t="str">
        <f t="shared" si="15"/>
        <v/>
      </c>
    </row>
    <row r="57" spans="1:50">
      <c r="A57" s="132"/>
      <c r="B57" s="61"/>
      <c r="C57" s="71"/>
      <c r="D57" s="71"/>
      <c r="E57" s="62"/>
      <c r="F57" s="62"/>
      <c r="G57" s="62"/>
      <c r="H57" s="70" t="str">
        <f t="shared" si="2"/>
        <v/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0"/>
      <c r="Y57" s="10"/>
      <c r="Z57" s="24" t="str">
        <f t="shared" si="3"/>
        <v/>
      </c>
      <c r="AA57" s="24" t="str">
        <f t="shared" si="4"/>
        <v/>
      </c>
      <c r="AB57" s="24" t="str">
        <f t="shared" si="5"/>
        <v/>
      </c>
      <c r="AC57" s="24" t="str">
        <f t="shared" si="6"/>
        <v/>
      </c>
      <c r="AD57" s="24" t="str">
        <f t="shared" si="7"/>
        <v/>
      </c>
      <c r="AE57" s="24" t="str">
        <f t="shared" si="8"/>
        <v/>
      </c>
      <c r="AF57" s="24" t="str">
        <f t="shared" si="9"/>
        <v/>
      </c>
      <c r="AG57" s="24" t="str">
        <f t="shared" si="10"/>
        <v/>
      </c>
      <c r="AH57" s="24" t="str">
        <f t="shared" si="11"/>
        <v/>
      </c>
      <c r="AI57" s="24" t="str">
        <f t="shared" si="12"/>
        <v/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2" t="str">
        <f t="shared" si="13"/>
        <v/>
      </c>
      <c r="AW57" s="2" t="str">
        <f t="shared" si="14"/>
        <v/>
      </c>
      <c r="AX57" s="2" t="str">
        <f t="shared" si="15"/>
        <v/>
      </c>
    </row>
    <row r="58" spans="1:50">
      <c r="A58" s="132"/>
      <c r="B58" s="60"/>
      <c r="C58" s="71"/>
      <c r="D58" s="71"/>
      <c r="E58" s="62"/>
      <c r="F58" s="62"/>
      <c r="G58" s="62"/>
      <c r="H58" s="70" t="str">
        <f t="shared" si="2"/>
        <v/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  <c r="Y58" s="10"/>
      <c r="Z58" s="24" t="str">
        <f t="shared" si="3"/>
        <v/>
      </c>
      <c r="AA58" s="24" t="str">
        <f t="shared" si="4"/>
        <v/>
      </c>
      <c r="AB58" s="24" t="str">
        <f t="shared" si="5"/>
        <v/>
      </c>
      <c r="AC58" s="24" t="str">
        <f t="shared" si="6"/>
        <v/>
      </c>
      <c r="AD58" s="24" t="str">
        <f t="shared" si="7"/>
        <v/>
      </c>
      <c r="AE58" s="24" t="str">
        <f t="shared" si="8"/>
        <v/>
      </c>
      <c r="AF58" s="24" t="str">
        <f t="shared" si="9"/>
        <v/>
      </c>
      <c r="AG58" s="24" t="str">
        <f t="shared" si="10"/>
        <v/>
      </c>
      <c r="AH58" s="24" t="str">
        <f t="shared" si="11"/>
        <v/>
      </c>
      <c r="AI58" s="24" t="str">
        <f t="shared" si="12"/>
        <v/>
      </c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2" t="str">
        <f t="shared" si="13"/>
        <v/>
      </c>
      <c r="AW58" s="2" t="str">
        <f t="shared" si="14"/>
        <v/>
      </c>
      <c r="AX58" s="2" t="str">
        <f t="shared" si="15"/>
        <v/>
      </c>
    </row>
    <row r="59" spans="1:50">
      <c r="A59" s="132"/>
      <c r="B59" s="61"/>
      <c r="C59" s="71"/>
      <c r="D59" s="71"/>
      <c r="E59" s="62"/>
      <c r="F59" s="62"/>
      <c r="G59" s="62"/>
      <c r="H59" s="70" t="str">
        <f t="shared" si="2"/>
        <v/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0"/>
      <c r="Y59" s="10"/>
      <c r="Z59" s="24" t="str">
        <f t="shared" si="3"/>
        <v/>
      </c>
      <c r="AA59" s="24" t="str">
        <f t="shared" si="4"/>
        <v/>
      </c>
      <c r="AB59" s="24" t="str">
        <f t="shared" si="5"/>
        <v/>
      </c>
      <c r="AC59" s="24" t="str">
        <f t="shared" si="6"/>
        <v/>
      </c>
      <c r="AD59" s="24" t="str">
        <f t="shared" si="7"/>
        <v/>
      </c>
      <c r="AE59" s="24" t="str">
        <f t="shared" si="8"/>
        <v/>
      </c>
      <c r="AF59" s="24" t="str">
        <f t="shared" si="9"/>
        <v/>
      </c>
      <c r="AG59" s="24" t="str">
        <f t="shared" si="10"/>
        <v/>
      </c>
      <c r="AH59" s="24" t="str">
        <f t="shared" si="11"/>
        <v/>
      </c>
      <c r="AI59" s="24" t="str">
        <f t="shared" si="12"/>
        <v/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2" t="str">
        <f t="shared" si="13"/>
        <v/>
      </c>
      <c r="AW59" s="2" t="str">
        <f t="shared" si="14"/>
        <v/>
      </c>
      <c r="AX59" s="2" t="str">
        <f t="shared" si="15"/>
        <v/>
      </c>
    </row>
    <row r="60" spans="1:50">
      <c r="A60" s="132"/>
      <c r="B60" s="60"/>
      <c r="C60" s="71"/>
      <c r="D60" s="71"/>
      <c r="E60" s="62"/>
      <c r="F60" s="62"/>
      <c r="G60" s="62"/>
      <c r="H60" s="70" t="str">
        <f t="shared" si="2"/>
        <v/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  <c r="Y60" s="10"/>
      <c r="Z60" s="24" t="str">
        <f t="shared" si="3"/>
        <v/>
      </c>
      <c r="AA60" s="24" t="str">
        <f t="shared" si="4"/>
        <v/>
      </c>
      <c r="AB60" s="24" t="str">
        <f t="shared" si="5"/>
        <v/>
      </c>
      <c r="AC60" s="24" t="str">
        <f t="shared" si="6"/>
        <v/>
      </c>
      <c r="AD60" s="24" t="str">
        <f t="shared" si="7"/>
        <v/>
      </c>
      <c r="AE60" s="24" t="str">
        <f t="shared" si="8"/>
        <v/>
      </c>
      <c r="AF60" s="24" t="str">
        <f t="shared" si="9"/>
        <v/>
      </c>
      <c r="AG60" s="24" t="str">
        <f t="shared" si="10"/>
        <v/>
      </c>
      <c r="AH60" s="24" t="str">
        <f t="shared" si="11"/>
        <v/>
      </c>
      <c r="AI60" s="24" t="str">
        <f t="shared" si="12"/>
        <v/>
      </c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2" t="str">
        <f t="shared" si="13"/>
        <v/>
      </c>
      <c r="AW60" s="2" t="str">
        <f t="shared" si="14"/>
        <v/>
      </c>
      <c r="AX60" s="2" t="str">
        <f t="shared" si="15"/>
        <v/>
      </c>
    </row>
    <row r="61" spans="1:50">
      <c r="A61" s="132"/>
      <c r="B61" s="61"/>
      <c r="C61" s="71"/>
      <c r="D61" s="71"/>
      <c r="E61" s="62"/>
      <c r="F61" s="62"/>
      <c r="G61" s="62"/>
      <c r="H61" s="70" t="str">
        <f t="shared" si="2"/>
        <v/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0"/>
      <c r="Y61" s="10"/>
      <c r="Z61" s="24" t="str">
        <f t="shared" si="3"/>
        <v/>
      </c>
      <c r="AA61" s="24" t="str">
        <f t="shared" si="4"/>
        <v/>
      </c>
      <c r="AB61" s="24" t="str">
        <f t="shared" si="5"/>
        <v/>
      </c>
      <c r="AC61" s="24" t="str">
        <f t="shared" si="6"/>
        <v/>
      </c>
      <c r="AD61" s="24" t="str">
        <f t="shared" si="7"/>
        <v/>
      </c>
      <c r="AE61" s="24" t="str">
        <f t="shared" si="8"/>
        <v/>
      </c>
      <c r="AF61" s="24" t="str">
        <f t="shared" si="9"/>
        <v/>
      </c>
      <c r="AG61" s="24" t="str">
        <f t="shared" si="10"/>
        <v/>
      </c>
      <c r="AH61" s="24" t="str">
        <f t="shared" si="11"/>
        <v/>
      </c>
      <c r="AI61" s="24" t="str">
        <f t="shared" si="12"/>
        <v/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2" t="str">
        <f t="shared" si="13"/>
        <v/>
      </c>
      <c r="AW61" s="2" t="str">
        <f t="shared" si="14"/>
        <v/>
      </c>
      <c r="AX61" s="2" t="str">
        <f t="shared" si="15"/>
        <v/>
      </c>
    </row>
    <row r="62" spans="1:50">
      <c r="A62" s="132"/>
      <c r="B62" s="60"/>
      <c r="C62" s="71"/>
      <c r="D62" s="71"/>
      <c r="E62" s="62"/>
      <c r="F62" s="62"/>
      <c r="G62" s="62"/>
      <c r="H62" s="70" t="str">
        <f t="shared" si="2"/>
        <v/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0"/>
      <c r="Y62" s="10"/>
      <c r="Z62" s="24" t="str">
        <f t="shared" si="3"/>
        <v/>
      </c>
      <c r="AA62" s="24" t="str">
        <f t="shared" si="4"/>
        <v/>
      </c>
      <c r="AB62" s="24" t="str">
        <f t="shared" si="5"/>
        <v/>
      </c>
      <c r="AC62" s="24" t="str">
        <f t="shared" si="6"/>
        <v/>
      </c>
      <c r="AD62" s="24" t="str">
        <f t="shared" si="7"/>
        <v/>
      </c>
      <c r="AE62" s="24" t="str">
        <f t="shared" si="8"/>
        <v/>
      </c>
      <c r="AF62" s="24" t="str">
        <f t="shared" si="9"/>
        <v/>
      </c>
      <c r="AG62" s="24" t="str">
        <f t="shared" si="10"/>
        <v/>
      </c>
      <c r="AH62" s="24" t="str">
        <f t="shared" si="11"/>
        <v/>
      </c>
      <c r="AI62" s="24" t="str">
        <f t="shared" si="12"/>
        <v/>
      </c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2" t="str">
        <f t="shared" si="13"/>
        <v/>
      </c>
      <c r="AW62" s="2" t="str">
        <f t="shared" si="14"/>
        <v/>
      </c>
      <c r="AX62" s="2" t="str">
        <f t="shared" si="15"/>
        <v/>
      </c>
    </row>
    <row r="63" spans="1:50">
      <c r="A63" s="132"/>
      <c r="B63" s="61"/>
      <c r="C63" s="71"/>
      <c r="D63" s="71"/>
      <c r="E63" s="62"/>
      <c r="F63" s="62"/>
      <c r="G63" s="62"/>
      <c r="H63" s="70" t="str">
        <f t="shared" si="2"/>
        <v/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0"/>
      <c r="Y63" s="10"/>
      <c r="Z63" s="24" t="str">
        <f t="shared" si="3"/>
        <v/>
      </c>
      <c r="AA63" s="24" t="str">
        <f t="shared" si="4"/>
        <v/>
      </c>
      <c r="AB63" s="24" t="str">
        <f t="shared" si="5"/>
        <v/>
      </c>
      <c r="AC63" s="24" t="str">
        <f t="shared" si="6"/>
        <v/>
      </c>
      <c r="AD63" s="24" t="str">
        <f t="shared" si="7"/>
        <v/>
      </c>
      <c r="AE63" s="24" t="str">
        <f t="shared" si="8"/>
        <v/>
      </c>
      <c r="AF63" s="24" t="str">
        <f t="shared" si="9"/>
        <v/>
      </c>
      <c r="AG63" s="24" t="str">
        <f t="shared" si="10"/>
        <v/>
      </c>
      <c r="AH63" s="24" t="str">
        <f t="shared" si="11"/>
        <v/>
      </c>
      <c r="AI63" s="24" t="str">
        <f t="shared" si="12"/>
        <v/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2" t="str">
        <f t="shared" si="13"/>
        <v/>
      </c>
      <c r="AW63" s="2" t="str">
        <f t="shared" si="14"/>
        <v/>
      </c>
      <c r="AX63" s="2" t="str">
        <f t="shared" si="15"/>
        <v/>
      </c>
    </row>
    <row r="64" spans="1:50">
      <c r="A64" s="132"/>
      <c r="B64" s="60"/>
      <c r="C64" s="71"/>
      <c r="D64" s="71"/>
      <c r="E64" s="62"/>
      <c r="F64" s="62"/>
      <c r="G64" s="62"/>
      <c r="H64" s="70" t="str">
        <f t="shared" si="2"/>
        <v/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0"/>
      <c r="Y64" s="10"/>
      <c r="Z64" s="24" t="str">
        <f t="shared" si="3"/>
        <v/>
      </c>
      <c r="AA64" s="24" t="str">
        <f t="shared" si="4"/>
        <v/>
      </c>
      <c r="AB64" s="24" t="str">
        <f t="shared" si="5"/>
        <v/>
      </c>
      <c r="AC64" s="24" t="str">
        <f t="shared" si="6"/>
        <v/>
      </c>
      <c r="AD64" s="24" t="str">
        <f t="shared" si="7"/>
        <v/>
      </c>
      <c r="AE64" s="24" t="str">
        <f t="shared" si="8"/>
        <v/>
      </c>
      <c r="AF64" s="24" t="str">
        <f t="shared" si="9"/>
        <v/>
      </c>
      <c r="AG64" s="24" t="str">
        <f t="shared" si="10"/>
        <v/>
      </c>
      <c r="AH64" s="24" t="str">
        <f t="shared" si="11"/>
        <v/>
      </c>
      <c r="AI64" s="24" t="str">
        <f t="shared" si="12"/>
        <v/>
      </c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2" t="str">
        <f t="shared" si="13"/>
        <v/>
      </c>
      <c r="AW64" s="2" t="str">
        <f t="shared" si="14"/>
        <v/>
      </c>
      <c r="AX64" s="2" t="str">
        <f t="shared" si="15"/>
        <v/>
      </c>
    </row>
    <row r="65" spans="1:991">
      <c r="A65" s="132"/>
      <c r="B65" s="61"/>
      <c r="C65" s="71"/>
      <c r="D65" s="71"/>
      <c r="E65" s="62"/>
      <c r="F65" s="62"/>
      <c r="G65" s="62"/>
      <c r="H65" s="70" t="str">
        <f t="shared" si="2"/>
        <v/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0"/>
      <c r="Y65" s="10"/>
      <c r="Z65" s="24" t="str">
        <f t="shared" si="3"/>
        <v/>
      </c>
      <c r="AA65" s="24" t="str">
        <f t="shared" si="4"/>
        <v/>
      </c>
      <c r="AB65" s="24" t="str">
        <f t="shared" si="5"/>
        <v/>
      </c>
      <c r="AC65" s="24" t="str">
        <f t="shared" si="6"/>
        <v/>
      </c>
      <c r="AD65" s="24" t="str">
        <f t="shared" si="7"/>
        <v/>
      </c>
      <c r="AE65" s="24" t="str">
        <f t="shared" si="8"/>
        <v/>
      </c>
      <c r="AF65" s="24" t="str">
        <f t="shared" si="9"/>
        <v/>
      </c>
      <c r="AG65" s="24" t="str">
        <f t="shared" si="10"/>
        <v/>
      </c>
      <c r="AH65" s="24" t="str">
        <f t="shared" si="11"/>
        <v/>
      </c>
      <c r="AI65" s="24" t="str">
        <f t="shared" si="12"/>
        <v/>
      </c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2" t="str">
        <f t="shared" si="13"/>
        <v/>
      </c>
      <c r="AW65" s="2" t="str">
        <f t="shared" si="14"/>
        <v/>
      </c>
      <c r="AX65" s="2" t="str">
        <f t="shared" si="15"/>
        <v/>
      </c>
    </row>
    <row r="66" spans="1:991">
      <c r="A66" s="132"/>
      <c r="B66" s="60"/>
      <c r="C66" s="71"/>
      <c r="D66" s="71"/>
      <c r="E66" s="62"/>
      <c r="F66" s="62"/>
      <c r="G66" s="62"/>
      <c r="H66" s="70" t="str">
        <f t="shared" si="2"/>
        <v/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0"/>
      <c r="Y66" s="10"/>
      <c r="Z66" s="24" t="str">
        <f t="shared" si="3"/>
        <v/>
      </c>
      <c r="AA66" s="24" t="str">
        <f t="shared" si="4"/>
        <v/>
      </c>
      <c r="AB66" s="24" t="str">
        <f t="shared" si="5"/>
        <v/>
      </c>
      <c r="AC66" s="24" t="str">
        <f t="shared" si="6"/>
        <v/>
      </c>
      <c r="AD66" s="24" t="str">
        <f t="shared" si="7"/>
        <v/>
      </c>
      <c r="AE66" s="24" t="str">
        <f t="shared" si="8"/>
        <v/>
      </c>
      <c r="AF66" s="24" t="str">
        <f t="shared" si="9"/>
        <v/>
      </c>
      <c r="AG66" s="24" t="str">
        <f t="shared" si="10"/>
        <v/>
      </c>
      <c r="AH66" s="24" t="str">
        <f t="shared" si="11"/>
        <v/>
      </c>
      <c r="AI66" s="24" t="str">
        <f t="shared" si="12"/>
        <v/>
      </c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2" t="str">
        <f t="shared" si="13"/>
        <v/>
      </c>
      <c r="AW66" s="2" t="str">
        <f t="shared" si="14"/>
        <v/>
      </c>
      <c r="AX66" s="2" t="str">
        <f t="shared" si="15"/>
        <v/>
      </c>
    </row>
    <row r="67" spans="1:991">
      <c r="A67" s="132"/>
      <c r="B67" s="61"/>
      <c r="C67" s="71"/>
      <c r="D67" s="71"/>
      <c r="E67" s="62"/>
      <c r="F67" s="62"/>
      <c r="G67" s="62"/>
      <c r="H67" s="70" t="str">
        <f t="shared" si="2"/>
        <v/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  <c r="Y67" s="10"/>
      <c r="Z67" s="24" t="str">
        <f t="shared" si="3"/>
        <v/>
      </c>
      <c r="AA67" s="24" t="str">
        <f t="shared" si="4"/>
        <v/>
      </c>
      <c r="AB67" s="24" t="str">
        <f t="shared" si="5"/>
        <v/>
      </c>
      <c r="AC67" s="24" t="str">
        <f t="shared" si="6"/>
        <v/>
      </c>
      <c r="AD67" s="24" t="str">
        <f t="shared" si="7"/>
        <v/>
      </c>
      <c r="AE67" s="24" t="str">
        <f t="shared" si="8"/>
        <v/>
      </c>
      <c r="AF67" s="24" t="str">
        <f t="shared" si="9"/>
        <v/>
      </c>
      <c r="AG67" s="24" t="str">
        <f t="shared" si="10"/>
        <v/>
      </c>
      <c r="AH67" s="24" t="str">
        <f t="shared" si="11"/>
        <v/>
      </c>
      <c r="AI67" s="24" t="str">
        <f t="shared" si="12"/>
        <v/>
      </c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2" t="str">
        <f t="shared" si="13"/>
        <v/>
      </c>
      <c r="AW67" s="2" t="str">
        <f t="shared" si="14"/>
        <v/>
      </c>
      <c r="AX67" s="2" t="str">
        <f t="shared" si="15"/>
        <v/>
      </c>
    </row>
    <row r="68" spans="1:991">
      <c r="A68" s="132"/>
      <c r="B68" s="60"/>
      <c r="C68" s="71"/>
      <c r="D68" s="71"/>
      <c r="E68" s="62"/>
      <c r="F68" s="62"/>
      <c r="G68" s="62"/>
      <c r="H68" s="70" t="str">
        <f t="shared" ref="H68:H131" si="17">IF(ISBLANK($C68),"",IF(COUNT(E68:G68)&gt;0,SUM(E68:G68),"AB"))</f>
        <v/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  <c r="Y68" s="10"/>
      <c r="Z68" s="24" t="str">
        <f t="shared" ref="Z68:Z131" si="18">IF(ISBLANK($C68),"",IF($Z$3&gt;0,IF(ISTEXT($H68),"",(SUMIF($L$8:$N$8,"Y",$E68:$G68))*100/(SUMIF($L$8:$N$8,"Y",$L$7:$N$7))),""))</f>
        <v/>
      </c>
      <c r="AA68" s="24" t="str">
        <f t="shared" ref="AA68:AA131" si="19">IF(ISBLANK($C68),"",IF($AA$3&gt;0,IF(ISTEXT($H68),"",(SUMIF($L$9:$N$9,"Y",$E68:$G68))*100/(SUMIF($L$9:$N$9,"Y",$L$7:$N$7))),""))</f>
        <v/>
      </c>
      <c r="AB68" s="24" t="str">
        <f t="shared" ref="AB68:AB131" si="20">IF(ISBLANK($C68),"",IF($AB$3&gt;0,IF(ISTEXT($H68),"",(SUMIF($L$10:$N$10,"Y",$E68:$G68))*100/(SUMIF($L$10:$N$10,"Y",$L$7:$N$7))),""))</f>
        <v/>
      </c>
      <c r="AC68" s="24" t="str">
        <f t="shared" ref="AC68:AC131" si="21">IF(ISBLANK($C68),"",IF($AC$3&gt;0,IF(ISTEXT($H68),"",(SUMIF($L$11:$N$11,"Y",$E68:$G68))*100/(SUMIF($L$11:$N$11,"Y",$L$7:$N$7))),""))</f>
        <v/>
      </c>
      <c r="AD68" s="24" t="str">
        <f t="shared" ref="AD68:AD131" si="22">IF(ISBLANK($C68),"",IF($AD$3&gt;0,IF(ISTEXT($H68),"",(SUMIF($L$12:$N$12,"Y",$E68:$G68))*100/(SUMIF($L$12:$N$12,"Y",$L$7:$N$7))),""))</f>
        <v/>
      </c>
      <c r="AE68" s="24" t="str">
        <f t="shared" ref="AE68:AE131" si="23">IF(ISBLANK($C68),"",IF($AE$3&gt;0,IF(ISTEXT($H68),"",(SUMIF($L$13:$N$13,"Y",$E68:$G68))*100/(SUMIF($L$13:$N$13,"Y",$L$7:$N$7))),""))</f>
        <v/>
      </c>
      <c r="AF68" s="24" t="str">
        <f t="shared" ref="AF68:AF131" si="24">IF(ISBLANK($C68),"",IF($AF$3&gt;0,IF(ISTEXT($H68),"",(SUMIF($L$14:$N$14,"Y",$E68:$G68))*100/(SUMIF($L$14:$N$14,"Y",$L$7:$N$7))),""))</f>
        <v/>
      </c>
      <c r="AG68" s="24" t="str">
        <f t="shared" ref="AG68:AG131" si="25">IF(ISBLANK($C68),"",IF($AG$3&gt;0,IF(ISTEXT($H68),"",(SUMIF($L$15:$N$15,"Y",$E68:$G68))*100/(SUMIF($L$15:$N$15,"Y",$L$7:$N$7))),""))</f>
        <v/>
      </c>
      <c r="AH68" s="24" t="str">
        <f t="shared" ref="AH68:AH131" si="26">IF(ISBLANK($C68),"",IF($AH$3&gt;0,IF(ISTEXT($H68),"",(SUMIF($L$16:$N$16,"Y",$E68:$G68))*100/(SUMIF($L$16:$N$16,"Y",$L$7:$N$7))),""))</f>
        <v/>
      </c>
      <c r="AI68" s="24" t="str">
        <f t="shared" ref="AI68:AI131" si="27">IF(ISBLANK($C68),"",IF($AI$3&gt;0,IF(ISTEXT($H68),"",(SUMIF($L$17:$N$17,"Y",$E68:$G68))*100/(SUMIF($L$17:$N$17,"Y",$L$7:$N$7))),""))</f>
        <v/>
      </c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2" t="str">
        <f t="shared" ref="AV68:AV131" si="28">IF(ISBLANK(E68),"",IF((E68*100/L$7)&lt;50,"",1))</f>
        <v/>
      </c>
      <c r="AW68" s="2" t="str">
        <f t="shared" ref="AW68:AW131" si="29">IF(ISBLANK(F68),"",IF((F68*100/M$7)&lt;50,"",1))</f>
        <v/>
      </c>
      <c r="AX68" s="2" t="str">
        <f t="shared" ref="AX68:AX131" si="30">IF(ISBLANK(G68),"",IF((G68*100/N$7)&lt;50,"",1))</f>
        <v/>
      </c>
    </row>
    <row r="69" spans="1:991" s="3" customFormat="1">
      <c r="A69" s="132"/>
      <c r="B69" s="61"/>
      <c r="C69" s="71"/>
      <c r="D69" s="71"/>
      <c r="E69" s="62"/>
      <c r="F69" s="62"/>
      <c r="G69" s="62"/>
      <c r="H69" s="70" t="str">
        <f t="shared" si="17"/>
        <v/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  <c r="Y69" s="10"/>
      <c r="Z69" s="24" t="str">
        <f t="shared" si="18"/>
        <v/>
      </c>
      <c r="AA69" s="24" t="str">
        <f t="shared" si="19"/>
        <v/>
      </c>
      <c r="AB69" s="24" t="str">
        <f t="shared" si="20"/>
        <v/>
      </c>
      <c r="AC69" s="24" t="str">
        <f t="shared" si="21"/>
        <v/>
      </c>
      <c r="AD69" s="24" t="str">
        <f t="shared" si="22"/>
        <v/>
      </c>
      <c r="AE69" s="24" t="str">
        <f t="shared" si="23"/>
        <v/>
      </c>
      <c r="AF69" s="24" t="str">
        <f t="shared" si="24"/>
        <v/>
      </c>
      <c r="AG69" s="24" t="str">
        <f t="shared" si="25"/>
        <v/>
      </c>
      <c r="AH69" s="24" t="str">
        <f t="shared" si="26"/>
        <v/>
      </c>
      <c r="AI69" s="24" t="str">
        <f t="shared" si="27"/>
        <v/>
      </c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16"/>
      <c r="AV69" s="2" t="str">
        <f t="shared" si="28"/>
        <v/>
      </c>
      <c r="AW69" s="2" t="str">
        <f t="shared" si="29"/>
        <v/>
      </c>
      <c r="AX69" s="2" t="str">
        <f t="shared" si="30"/>
        <v/>
      </c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4"/>
      <c r="PH69" s="4"/>
      <c r="PI69" s="4"/>
      <c r="PJ69" s="4"/>
      <c r="PK69" s="4"/>
      <c r="PL69" s="4"/>
      <c r="PM69" s="4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4"/>
      <c r="QY69" s="4"/>
      <c r="QZ69" s="4"/>
      <c r="RA69" s="4"/>
      <c r="RB69" s="4"/>
      <c r="RC69" s="4"/>
      <c r="RD69" s="4"/>
      <c r="RE69" s="4"/>
      <c r="RF69" s="4"/>
      <c r="RG69" s="4"/>
      <c r="RH69" s="4"/>
      <c r="RI69" s="4"/>
      <c r="RJ69" s="4"/>
      <c r="RK69" s="4"/>
      <c r="RL69" s="4"/>
      <c r="RM69" s="4"/>
      <c r="RN69" s="4"/>
      <c r="RO69" s="4"/>
      <c r="RP69" s="4"/>
      <c r="RQ69" s="4"/>
      <c r="RR69" s="4"/>
      <c r="RS69" s="4"/>
      <c r="RT69" s="4"/>
      <c r="RU69" s="4"/>
      <c r="RV69" s="4"/>
      <c r="RW69" s="4"/>
      <c r="RX69" s="4"/>
      <c r="RY69" s="4"/>
      <c r="RZ69" s="4"/>
      <c r="SA69" s="4"/>
      <c r="SB69" s="4"/>
      <c r="SC69" s="4"/>
      <c r="SD69" s="4"/>
      <c r="SE69" s="4"/>
      <c r="SF69" s="4"/>
      <c r="SG69" s="4"/>
      <c r="SH69" s="4"/>
      <c r="SI69" s="4"/>
      <c r="SJ69" s="4"/>
      <c r="SK69" s="4"/>
      <c r="SL69" s="4"/>
      <c r="SM69" s="4"/>
      <c r="SN69" s="4"/>
      <c r="SO69" s="4"/>
      <c r="SP69" s="4"/>
      <c r="SQ69" s="4"/>
      <c r="SR69" s="4"/>
      <c r="SS69" s="4"/>
      <c r="ST69" s="4"/>
      <c r="SU69" s="4"/>
      <c r="SV69" s="4"/>
      <c r="SW69" s="4"/>
      <c r="SX69" s="4"/>
      <c r="SY69" s="4"/>
      <c r="SZ69" s="4"/>
      <c r="TA69" s="4"/>
      <c r="TB69" s="4"/>
      <c r="TC69" s="4"/>
      <c r="TD69" s="4"/>
      <c r="TE69" s="4"/>
      <c r="TF69" s="4"/>
      <c r="TG69" s="4"/>
      <c r="TH69" s="4"/>
      <c r="TI69" s="4"/>
      <c r="TJ69" s="4"/>
      <c r="TK69" s="4"/>
      <c r="TL69" s="4"/>
      <c r="TM69" s="4"/>
      <c r="TN69" s="4"/>
      <c r="TO69" s="4"/>
      <c r="TP69" s="4"/>
      <c r="TQ69" s="4"/>
      <c r="TR69" s="4"/>
      <c r="TS69" s="4"/>
      <c r="TT69" s="4"/>
      <c r="TU69" s="4"/>
      <c r="TV69" s="4"/>
      <c r="TW69" s="4"/>
      <c r="TX69" s="4"/>
      <c r="TY69" s="4"/>
      <c r="TZ69" s="4"/>
      <c r="UA69" s="4"/>
      <c r="UB69" s="4"/>
      <c r="UC69" s="4"/>
      <c r="UD69" s="4"/>
      <c r="UE69" s="4"/>
      <c r="UF69" s="4"/>
      <c r="UG69" s="4"/>
      <c r="UH69" s="4"/>
      <c r="UI69" s="4"/>
      <c r="UJ69" s="4"/>
      <c r="UK69" s="4"/>
      <c r="UL69" s="4"/>
      <c r="UM69" s="4"/>
      <c r="UN69" s="4"/>
      <c r="UO69" s="4"/>
      <c r="UP69" s="4"/>
      <c r="UQ69" s="4"/>
      <c r="UR69" s="4"/>
      <c r="US69" s="4"/>
      <c r="UT69" s="4"/>
      <c r="UU69" s="4"/>
      <c r="UV69" s="4"/>
      <c r="UW69" s="4"/>
      <c r="UX69" s="4"/>
      <c r="UY69" s="4"/>
      <c r="UZ69" s="4"/>
      <c r="VA69" s="4"/>
      <c r="VB69" s="4"/>
      <c r="VC69" s="4"/>
      <c r="VD69" s="4"/>
      <c r="VE69" s="4"/>
      <c r="VF69" s="4"/>
      <c r="VG69" s="4"/>
      <c r="VH69" s="4"/>
      <c r="VI69" s="4"/>
      <c r="VJ69" s="4"/>
      <c r="VK69" s="4"/>
      <c r="VL69" s="4"/>
      <c r="VM69" s="4"/>
      <c r="VN69" s="4"/>
      <c r="VO69" s="4"/>
      <c r="VP69" s="4"/>
      <c r="VQ69" s="4"/>
      <c r="VR69" s="4"/>
      <c r="VS69" s="4"/>
      <c r="VT69" s="4"/>
      <c r="VU69" s="4"/>
      <c r="VV69" s="4"/>
      <c r="VW69" s="4"/>
      <c r="VX69" s="4"/>
      <c r="VY69" s="4"/>
      <c r="VZ69" s="4"/>
      <c r="WA69" s="4"/>
      <c r="WB69" s="4"/>
      <c r="WC69" s="4"/>
      <c r="WD69" s="4"/>
      <c r="WE69" s="4"/>
      <c r="WF69" s="4"/>
      <c r="WG69" s="4"/>
      <c r="WH69" s="4"/>
      <c r="WI69" s="4"/>
      <c r="WJ69" s="4"/>
      <c r="WK69" s="4"/>
      <c r="WL69" s="4"/>
      <c r="WM69" s="4"/>
      <c r="WN69" s="4"/>
      <c r="WO69" s="4"/>
      <c r="WP69" s="4"/>
      <c r="WQ69" s="4"/>
      <c r="WR69" s="4"/>
      <c r="WS69" s="4"/>
      <c r="WT69" s="4"/>
      <c r="WU69" s="4"/>
      <c r="WV69" s="4"/>
      <c r="WW69" s="4"/>
      <c r="WX69" s="4"/>
      <c r="WY69" s="4"/>
      <c r="WZ69" s="4"/>
      <c r="XA69" s="4"/>
      <c r="XB69" s="4"/>
      <c r="XC69" s="4"/>
      <c r="XD69" s="4"/>
      <c r="XE69" s="4"/>
      <c r="XF69" s="4"/>
      <c r="XG69" s="4"/>
      <c r="XH69" s="4"/>
      <c r="XI69" s="4"/>
      <c r="XJ69" s="4"/>
      <c r="XK69" s="4"/>
      <c r="XL69" s="4"/>
      <c r="XM69" s="4"/>
      <c r="XN69" s="4"/>
      <c r="XO69" s="4"/>
      <c r="XP69" s="4"/>
      <c r="XQ69" s="4"/>
      <c r="XR69" s="4"/>
      <c r="XS69" s="4"/>
      <c r="XT69" s="4"/>
      <c r="XU69" s="4"/>
      <c r="XV69" s="4"/>
      <c r="XW69" s="4"/>
      <c r="XX69" s="4"/>
      <c r="XY69" s="4"/>
      <c r="XZ69" s="4"/>
      <c r="YA69" s="4"/>
      <c r="YB69" s="4"/>
      <c r="YC69" s="4"/>
      <c r="YD69" s="4"/>
      <c r="YE69" s="4"/>
      <c r="YF69" s="4"/>
      <c r="YG69" s="4"/>
      <c r="YH69" s="4"/>
      <c r="YI69" s="4"/>
      <c r="YJ69" s="4"/>
      <c r="YK69" s="4"/>
      <c r="YL69" s="4"/>
      <c r="YM69" s="4"/>
      <c r="YN69" s="4"/>
      <c r="YO69" s="4"/>
      <c r="YP69" s="4"/>
      <c r="YQ69" s="4"/>
      <c r="YR69" s="4"/>
      <c r="YS69" s="4"/>
      <c r="YT69" s="4"/>
      <c r="YU69" s="4"/>
      <c r="YV69" s="4"/>
      <c r="YW69" s="4"/>
      <c r="YX69" s="4"/>
      <c r="YY69" s="4"/>
      <c r="YZ69" s="4"/>
      <c r="ZA69" s="4"/>
      <c r="ZB69" s="4"/>
      <c r="ZC69" s="4"/>
      <c r="ZD69" s="4"/>
      <c r="ZE69" s="4"/>
      <c r="ZF69" s="4"/>
      <c r="ZG69" s="4"/>
      <c r="ZH69" s="4"/>
      <c r="ZI69" s="4"/>
      <c r="ZJ69" s="4"/>
      <c r="ZK69" s="4"/>
      <c r="ZL69" s="4"/>
      <c r="ZM69" s="4"/>
      <c r="ZN69" s="4"/>
      <c r="ZO69" s="4"/>
      <c r="ZP69" s="4"/>
      <c r="ZQ69" s="4"/>
      <c r="ZR69" s="4"/>
      <c r="ZS69" s="4"/>
      <c r="ZT69" s="4"/>
      <c r="ZU69" s="4"/>
      <c r="ZV69" s="4"/>
      <c r="ZW69" s="4"/>
      <c r="ZX69" s="4"/>
      <c r="ZY69" s="4"/>
      <c r="ZZ69" s="4"/>
      <c r="AAA69" s="4"/>
      <c r="AAB69" s="4"/>
      <c r="AAC69" s="4"/>
      <c r="AAD69" s="4"/>
      <c r="AAE69" s="4"/>
      <c r="AAF69" s="4"/>
      <c r="AAG69" s="4"/>
      <c r="AAH69" s="4"/>
      <c r="AAI69" s="4"/>
      <c r="AAJ69" s="4"/>
      <c r="AAK69" s="4"/>
      <c r="AAL69" s="4"/>
      <c r="AAM69" s="4"/>
      <c r="AAN69" s="4"/>
      <c r="AAO69" s="4"/>
      <c r="AAP69" s="4"/>
      <c r="AAQ69" s="4"/>
      <c r="AAR69" s="4"/>
      <c r="AAS69" s="4"/>
      <c r="AAT69" s="4"/>
      <c r="AAU69" s="4"/>
      <c r="AAV69" s="4"/>
      <c r="AAW69" s="4"/>
      <c r="AAX69" s="4"/>
      <c r="AAY69" s="4"/>
      <c r="AAZ69" s="4"/>
      <c r="ABA69" s="4"/>
      <c r="ABB69" s="4"/>
      <c r="ABC69" s="4"/>
      <c r="ABD69" s="4"/>
      <c r="ABE69" s="4"/>
      <c r="ABF69" s="4"/>
      <c r="ABG69" s="4"/>
      <c r="ABH69" s="4"/>
      <c r="ABI69" s="4"/>
      <c r="ABJ69" s="4"/>
      <c r="ABK69" s="4"/>
      <c r="ABL69" s="4"/>
      <c r="ABM69" s="4"/>
      <c r="ABN69" s="4"/>
      <c r="ABO69" s="4"/>
      <c r="ABP69" s="4"/>
      <c r="ABQ69" s="4"/>
      <c r="ABR69" s="4"/>
      <c r="ABS69" s="4"/>
      <c r="ABT69" s="4"/>
      <c r="ABU69" s="4"/>
      <c r="ABV69" s="4"/>
      <c r="ABW69" s="4"/>
      <c r="ABX69" s="4"/>
      <c r="ABY69" s="4"/>
      <c r="ABZ69" s="4"/>
      <c r="ACA69" s="4"/>
      <c r="ACB69" s="4"/>
      <c r="ACC69" s="4"/>
      <c r="ACD69" s="4"/>
      <c r="ACE69" s="4"/>
      <c r="ACF69" s="4"/>
      <c r="ACG69" s="4"/>
      <c r="ACH69" s="4"/>
      <c r="ACI69" s="4"/>
      <c r="ACJ69" s="4"/>
      <c r="ACK69" s="4"/>
      <c r="ACL69" s="4"/>
      <c r="ACM69" s="4"/>
      <c r="ACN69" s="4"/>
      <c r="ACO69" s="4"/>
      <c r="ACP69" s="4"/>
      <c r="ACQ69" s="4"/>
      <c r="ACR69" s="4"/>
      <c r="ACS69" s="4"/>
      <c r="ACT69" s="4"/>
      <c r="ACU69" s="4"/>
      <c r="ACV69" s="4"/>
      <c r="ACW69" s="4"/>
      <c r="ACX69" s="4"/>
      <c r="ACY69" s="4"/>
      <c r="ACZ69" s="4"/>
      <c r="ADA69" s="4"/>
      <c r="ADB69" s="4"/>
      <c r="ADC69" s="4"/>
      <c r="ADD69" s="4"/>
      <c r="ADE69" s="4"/>
      <c r="ADF69" s="4"/>
      <c r="ADG69" s="4"/>
      <c r="ADH69" s="4"/>
      <c r="ADI69" s="4"/>
      <c r="ADJ69" s="4"/>
      <c r="ADK69" s="4"/>
      <c r="ADL69" s="4"/>
      <c r="ADM69" s="4"/>
      <c r="ADN69" s="4"/>
      <c r="ADO69" s="4"/>
      <c r="ADP69" s="4"/>
      <c r="ADQ69" s="4"/>
      <c r="ADR69" s="4"/>
      <c r="ADS69" s="4"/>
      <c r="ADT69" s="4"/>
      <c r="ADU69" s="4"/>
      <c r="ADV69" s="4"/>
      <c r="ADW69" s="4"/>
      <c r="ADX69" s="4"/>
      <c r="ADY69" s="4"/>
      <c r="ADZ69" s="4"/>
      <c r="AEA69" s="4"/>
      <c r="AEB69" s="4"/>
      <c r="AEC69" s="4"/>
      <c r="AED69" s="4"/>
      <c r="AEE69" s="4"/>
      <c r="AEF69" s="4"/>
      <c r="AEG69" s="4"/>
      <c r="AEH69" s="4"/>
      <c r="AEI69" s="4"/>
      <c r="AEJ69" s="4"/>
      <c r="AEK69" s="4"/>
      <c r="AEL69" s="4"/>
      <c r="AEM69" s="4"/>
      <c r="AEN69" s="4"/>
      <c r="AEO69" s="4"/>
      <c r="AEP69" s="4"/>
      <c r="AEQ69" s="4"/>
      <c r="AER69" s="4"/>
      <c r="AES69" s="4"/>
      <c r="AET69" s="4"/>
      <c r="AEU69" s="4"/>
      <c r="AEV69" s="4"/>
      <c r="AEW69" s="4"/>
      <c r="AEX69" s="4"/>
      <c r="AEY69" s="4"/>
      <c r="AEZ69" s="4"/>
      <c r="AFA69" s="4"/>
      <c r="AFB69" s="4"/>
      <c r="AFC69" s="4"/>
      <c r="AFD69" s="4"/>
      <c r="AFE69" s="4"/>
      <c r="AFF69" s="4"/>
      <c r="AFG69" s="4"/>
      <c r="AFH69" s="4"/>
      <c r="AFI69" s="4"/>
      <c r="AFJ69" s="4"/>
      <c r="AFK69" s="4"/>
      <c r="AFL69" s="4"/>
      <c r="AFM69" s="4"/>
      <c r="AFN69" s="4"/>
      <c r="AFO69" s="4"/>
      <c r="AFP69" s="4"/>
      <c r="AFQ69" s="4"/>
      <c r="AFR69" s="4"/>
      <c r="AFS69" s="4"/>
      <c r="AFT69" s="4"/>
      <c r="AFU69" s="4"/>
      <c r="AFV69" s="4"/>
      <c r="AFW69" s="4"/>
      <c r="AFX69" s="4"/>
      <c r="AFY69" s="4"/>
      <c r="AFZ69" s="4"/>
      <c r="AGA69" s="4"/>
      <c r="AGB69" s="4"/>
      <c r="AGC69" s="4"/>
      <c r="AGD69" s="4"/>
      <c r="AGE69" s="4"/>
      <c r="AGF69" s="4"/>
      <c r="AGG69" s="4"/>
      <c r="AGH69" s="4"/>
      <c r="AGI69" s="4"/>
      <c r="AGJ69" s="4"/>
      <c r="AGK69" s="4"/>
      <c r="AGL69" s="4"/>
      <c r="AGM69" s="4"/>
      <c r="AGN69" s="4"/>
      <c r="AGO69" s="4"/>
      <c r="AGP69" s="4"/>
      <c r="AGQ69" s="4"/>
      <c r="AGR69" s="4"/>
      <c r="AGS69" s="4"/>
      <c r="AGT69" s="4"/>
      <c r="AGU69" s="4"/>
      <c r="AGV69" s="4"/>
      <c r="AGW69" s="4"/>
      <c r="AGX69" s="4"/>
      <c r="AGY69" s="4"/>
      <c r="AGZ69" s="4"/>
      <c r="AHA69" s="4"/>
      <c r="AHB69" s="4"/>
      <c r="AHC69" s="4"/>
      <c r="AHD69" s="4"/>
      <c r="AHE69" s="4"/>
      <c r="AHF69" s="4"/>
      <c r="AHG69" s="4"/>
      <c r="AHH69" s="4"/>
      <c r="AHI69" s="4"/>
      <c r="AHJ69" s="4"/>
      <c r="AHK69" s="4"/>
      <c r="AHL69" s="4"/>
      <c r="AHM69" s="4"/>
      <c r="AHN69" s="4"/>
      <c r="AHO69" s="4"/>
      <c r="AHP69" s="4"/>
      <c r="AHQ69" s="4"/>
      <c r="AHR69" s="4"/>
      <c r="AHS69" s="4"/>
      <c r="AHT69" s="4"/>
      <c r="AHU69" s="4"/>
      <c r="AHV69" s="4"/>
      <c r="AHW69" s="4"/>
      <c r="AHX69" s="4"/>
      <c r="AHY69" s="4"/>
      <c r="AHZ69" s="4"/>
      <c r="AIA69" s="4"/>
      <c r="AIB69" s="4"/>
      <c r="AIC69" s="4"/>
      <c r="AID69" s="4"/>
      <c r="AIE69" s="4"/>
      <c r="AIF69" s="4"/>
      <c r="AIG69" s="4"/>
      <c r="AIH69" s="4"/>
      <c r="AII69" s="4"/>
      <c r="AIJ69" s="4"/>
      <c r="AIK69" s="4"/>
      <c r="AIL69" s="4"/>
      <c r="AIM69" s="4"/>
      <c r="AIN69" s="4"/>
      <c r="AIO69" s="4"/>
      <c r="AIP69" s="4"/>
      <c r="AIQ69" s="4"/>
      <c r="AIR69" s="4"/>
      <c r="AIS69" s="4"/>
      <c r="AIT69" s="4"/>
      <c r="AIU69" s="4"/>
      <c r="AIV69" s="4"/>
      <c r="AIW69" s="4"/>
      <c r="AIX69" s="4"/>
      <c r="AIY69" s="4"/>
      <c r="AIZ69" s="4"/>
      <c r="AJA69" s="4"/>
      <c r="AJB69" s="4"/>
      <c r="AJC69" s="4"/>
      <c r="AJD69" s="4"/>
      <c r="AJE69" s="4"/>
      <c r="AJF69" s="4"/>
      <c r="AJG69" s="4"/>
      <c r="AJH69" s="4"/>
      <c r="AJI69" s="4"/>
      <c r="AJJ69" s="4"/>
      <c r="AJK69" s="4"/>
      <c r="AJL69" s="4"/>
      <c r="AJM69" s="4"/>
      <c r="AJN69" s="4"/>
      <c r="AJO69" s="4"/>
      <c r="AJP69" s="4"/>
      <c r="AJQ69" s="4"/>
      <c r="AJR69" s="4"/>
      <c r="AJS69" s="4"/>
      <c r="AJT69" s="4"/>
      <c r="AJU69" s="4"/>
      <c r="AJV69" s="4"/>
      <c r="AJW69" s="4"/>
      <c r="AJX69" s="4"/>
      <c r="AJY69" s="4"/>
      <c r="AJZ69" s="4"/>
      <c r="AKA69" s="4"/>
      <c r="AKB69" s="4"/>
      <c r="AKC69" s="4"/>
      <c r="AKD69" s="4"/>
      <c r="AKE69" s="4"/>
      <c r="AKF69" s="4"/>
      <c r="AKG69" s="4"/>
      <c r="AKH69" s="4"/>
      <c r="AKI69" s="4"/>
      <c r="AKJ69" s="4"/>
      <c r="AKK69" s="4"/>
      <c r="AKL69" s="4"/>
      <c r="AKM69" s="4"/>
      <c r="AKN69" s="4"/>
      <c r="AKO69" s="4"/>
      <c r="AKP69" s="4"/>
      <c r="AKQ69" s="4"/>
      <c r="AKR69" s="4"/>
      <c r="AKS69" s="4"/>
      <c r="AKT69" s="4"/>
      <c r="AKU69" s="4"/>
      <c r="AKV69" s="4"/>
      <c r="AKW69" s="4"/>
      <c r="AKX69" s="4"/>
      <c r="AKY69" s="4"/>
      <c r="AKZ69" s="4"/>
      <c r="ALA69" s="4"/>
      <c r="ALB69" s="4"/>
      <c r="ALC69" s="4"/>
    </row>
    <row r="70" spans="1:991">
      <c r="A70" s="132"/>
      <c r="B70" s="60"/>
      <c r="C70" s="71"/>
      <c r="D70" s="71"/>
      <c r="E70" s="62"/>
      <c r="F70" s="62"/>
      <c r="G70" s="62"/>
      <c r="H70" s="70" t="str">
        <f t="shared" si="17"/>
        <v/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  <c r="Y70" s="10"/>
      <c r="Z70" s="24" t="str">
        <f t="shared" si="18"/>
        <v/>
      </c>
      <c r="AA70" s="24" t="str">
        <f t="shared" si="19"/>
        <v/>
      </c>
      <c r="AB70" s="24" t="str">
        <f t="shared" si="20"/>
        <v/>
      </c>
      <c r="AC70" s="24" t="str">
        <f t="shared" si="21"/>
        <v/>
      </c>
      <c r="AD70" s="24" t="str">
        <f t="shared" si="22"/>
        <v/>
      </c>
      <c r="AE70" s="24" t="str">
        <f t="shared" si="23"/>
        <v/>
      </c>
      <c r="AF70" s="24" t="str">
        <f t="shared" si="24"/>
        <v/>
      </c>
      <c r="AG70" s="24" t="str">
        <f t="shared" si="25"/>
        <v/>
      </c>
      <c r="AH70" s="24" t="str">
        <f t="shared" si="26"/>
        <v/>
      </c>
      <c r="AI70" s="24" t="str">
        <f t="shared" si="27"/>
        <v/>
      </c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10"/>
      <c r="AV70" s="2" t="str">
        <f t="shared" si="28"/>
        <v/>
      </c>
      <c r="AW70" s="2" t="str">
        <f t="shared" si="29"/>
        <v/>
      </c>
      <c r="AX70" s="2" t="str">
        <f t="shared" si="30"/>
        <v/>
      </c>
    </row>
    <row r="71" spans="1:991">
      <c r="A71" s="132"/>
      <c r="B71" s="61"/>
      <c r="C71" s="71"/>
      <c r="D71" s="71"/>
      <c r="E71" s="62"/>
      <c r="F71" s="62"/>
      <c r="G71" s="62"/>
      <c r="H71" s="70" t="str">
        <f t="shared" si="17"/>
        <v/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0"/>
      <c r="Y71" s="10"/>
      <c r="Z71" s="24" t="str">
        <f t="shared" si="18"/>
        <v/>
      </c>
      <c r="AA71" s="24" t="str">
        <f t="shared" si="19"/>
        <v/>
      </c>
      <c r="AB71" s="24" t="str">
        <f t="shared" si="20"/>
        <v/>
      </c>
      <c r="AC71" s="24" t="str">
        <f t="shared" si="21"/>
        <v/>
      </c>
      <c r="AD71" s="24" t="str">
        <f t="shared" si="22"/>
        <v/>
      </c>
      <c r="AE71" s="24" t="str">
        <f t="shared" si="23"/>
        <v/>
      </c>
      <c r="AF71" s="24" t="str">
        <f t="shared" si="24"/>
        <v/>
      </c>
      <c r="AG71" s="24" t="str">
        <f t="shared" si="25"/>
        <v/>
      </c>
      <c r="AH71" s="24" t="str">
        <f t="shared" si="26"/>
        <v/>
      </c>
      <c r="AI71" s="24" t="str">
        <f t="shared" si="27"/>
        <v/>
      </c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10"/>
      <c r="AV71" s="2" t="str">
        <f t="shared" si="28"/>
        <v/>
      </c>
      <c r="AW71" s="2" t="str">
        <f t="shared" si="29"/>
        <v/>
      </c>
      <c r="AX71" s="2" t="str">
        <f t="shared" si="30"/>
        <v/>
      </c>
    </row>
    <row r="72" spans="1:991">
      <c r="A72" s="132"/>
      <c r="B72" s="60"/>
      <c r="C72" s="71"/>
      <c r="D72" s="71"/>
      <c r="E72" s="62"/>
      <c r="F72" s="62"/>
      <c r="G72" s="62"/>
      <c r="H72" s="70" t="str">
        <f t="shared" si="17"/>
        <v/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  <c r="Y72" s="10"/>
      <c r="Z72" s="24" t="str">
        <f t="shared" si="18"/>
        <v/>
      </c>
      <c r="AA72" s="24" t="str">
        <f t="shared" si="19"/>
        <v/>
      </c>
      <c r="AB72" s="24" t="str">
        <f t="shared" si="20"/>
        <v/>
      </c>
      <c r="AC72" s="24" t="str">
        <f t="shared" si="21"/>
        <v/>
      </c>
      <c r="AD72" s="24" t="str">
        <f t="shared" si="22"/>
        <v/>
      </c>
      <c r="AE72" s="24" t="str">
        <f t="shared" si="23"/>
        <v/>
      </c>
      <c r="AF72" s="24" t="str">
        <f t="shared" si="24"/>
        <v/>
      </c>
      <c r="AG72" s="24" t="str">
        <f t="shared" si="25"/>
        <v/>
      </c>
      <c r="AH72" s="24" t="str">
        <f t="shared" si="26"/>
        <v/>
      </c>
      <c r="AI72" s="24" t="str">
        <f t="shared" si="27"/>
        <v/>
      </c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10"/>
      <c r="AV72" s="2" t="str">
        <f t="shared" si="28"/>
        <v/>
      </c>
      <c r="AW72" s="2" t="str">
        <f t="shared" si="29"/>
        <v/>
      </c>
      <c r="AX72" s="2" t="str">
        <f t="shared" si="30"/>
        <v/>
      </c>
    </row>
    <row r="73" spans="1:991">
      <c r="A73" s="132"/>
      <c r="B73" s="61"/>
      <c r="C73" s="71"/>
      <c r="D73" s="71"/>
      <c r="E73" s="62"/>
      <c r="F73" s="62"/>
      <c r="G73" s="62"/>
      <c r="H73" s="70" t="str">
        <f t="shared" si="17"/>
        <v/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  <c r="Y73" s="10"/>
      <c r="Z73" s="24" t="str">
        <f t="shared" si="18"/>
        <v/>
      </c>
      <c r="AA73" s="24" t="str">
        <f t="shared" si="19"/>
        <v/>
      </c>
      <c r="AB73" s="24" t="str">
        <f t="shared" si="20"/>
        <v/>
      </c>
      <c r="AC73" s="24" t="str">
        <f t="shared" si="21"/>
        <v/>
      </c>
      <c r="AD73" s="24" t="str">
        <f t="shared" si="22"/>
        <v/>
      </c>
      <c r="AE73" s="24" t="str">
        <f t="shared" si="23"/>
        <v/>
      </c>
      <c r="AF73" s="24" t="str">
        <f t="shared" si="24"/>
        <v/>
      </c>
      <c r="AG73" s="24" t="str">
        <f t="shared" si="25"/>
        <v/>
      </c>
      <c r="AH73" s="24" t="str">
        <f t="shared" si="26"/>
        <v/>
      </c>
      <c r="AI73" s="24" t="str">
        <f t="shared" si="27"/>
        <v/>
      </c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10"/>
      <c r="AV73" s="2" t="str">
        <f t="shared" si="28"/>
        <v/>
      </c>
      <c r="AW73" s="2" t="str">
        <f t="shared" si="29"/>
        <v/>
      </c>
      <c r="AX73" s="2" t="str">
        <f t="shared" si="30"/>
        <v/>
      </c>
    </row>
    <row r="74" spans="1:991">
      <c r="A74" s="132"/>
      <c r="B74" s="60"/>
      <c r="C74" s="71"/>
      <c r="D74" s="71"/>
      <c r="E74" s="62"/>
      <c r="F74" s="62"/>
      <c r="G74" s="62"/>
      <c r="H74" s="70" t="str">
        <f t="shared" si="17"/>
        <v/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  <c r="Y74" s="10"/>
      <c r="Z74" s="24" t="str">
        <f t="shared" si="18"/>
        <v/>
      </c>
      <c r="AA74" s="24" t="str">
        <f t="shared" si="19"/>
        <v/>
      </c>
      <c r="AB74" s="24" t="str">
        <f t="shared" si="20"/>
        <v/>
      </c>
      <c r="AC74" s="24" t="str">
        <f t="shared" si="21"/>
        <v/>
      </c>
      <c r="AD74" s="24" t="str">
        <f t="shared" si="22"/>
        <v/>
      </c>
      <c r="AE74" s="24" t="str">
        <f t="shared" si="23"/>
        <v/>
      </c>
      <c r="AF74" s="24" t="str">
        <f t="shared" si="24"/>
        <v/>
      </c>
      <c r="AG74" s="24" t="str">
        <f t="shared" si="25"/>
        <v/>
      </c>
      <c r="AH74" s="24" t="str">
        <f t="shared" si="26"/>
        <v/>
      </c>
      <c r="AI74" s="24" t="str">
        <f t="shared" si="27"/>
        <v/>
      </c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10"/>
      <c r="AV74" s="2" t="str">
        <f t="shared" si="28"/>
        <v/>
      </c>
      <c r="AW74" s="2" t="str">
        <f t="shared" si="29"/>
        <v/>
      </c>
      <c r="AX74" s="2" t="str">
        <f t="shared" si="30"/>
        <v/>
      </c>
    </row>
    <row r="75" spans="1:991">
      <c r="A75" s="132"/>
      <c r="B75" s="61"/>
      <c r="C75" s="71"/>
      <c r="D75" s="71"/>
      <c r="E75" s="62"/>
      <c r="F75" s="62"/>
      <c r="G75" s="62"/>
      <c r="H75" s="70" t="str">
        <f t="shared" si="17"/>
        <v/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0"/>
      <c r="Y75" s="10"/>
      <c r="Z75" s="24" t="str">
        <f t="shared" si="18"/>
        <v/>
      </c>
      <c r="AA75" s="24" t="str">
        <f t="shared" si="19"/>
        <v/>
      </c>
      <c r="AB75" s="24" t="str">
        <f t="shared" si="20"/>
        <v/>
      </c>
      <c r="AC75" s="24" t="str">
        <f t="shared" si="21"/>
        <v/>
      </c>
      <c r="AD75" s="24" t="str">
        <f t="shared" si="22"/>
        <v/>
      </c>
      <c r="AE75" s="24" t="str">
        <f t="shared" si="23"/>
        <v/>
      </c>
      <c r="AF75" s="24" t="str">
        <f t="shared" si="24"/>
        <v/>
      </c>
      <c r="AG75" s="24" t="str">
        <f t="shared" si="25"/>
        <v/>
      </c>
      <c r="AH75" s="24" t="str">
        <f t="shared" si="26"/>
        <v/>
      </c>
      <c r="AI75" s="24" t="str">
        <f t="shared" si="27"/>
        <v/>
      </c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10"/>
      <c r="AV75" s="2" t="str">
        <f t="shared" si="28"/>
        <v/>
      </c>
      <c r="AW75" s="2" t="str">
        <f t="shared" si="29"/>
        <v/>
      </c>
      <c r="AX75" s="2" t="str">
        <f t="shared" si="30"/>
        <v/>
      </c>
    </row>
    <row r="76" spans="1:991">
      <c r="A76" s="132"/>
      <c r="B76" s="60"/>
      <c r="C76" s="71"/>
      <c r="D76" s="71"/>
      <c r="E76" s="62"/>
      <c r="F76" s="62"/>
      <c r="G76" s="62"/>
      <c r="H76" s="70" t="str">
        <f t="shared" si="17"/>
        <v/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10"/>
      <c r="Z76" s="24" t="str">
        <f t="shared" si="18"/>
        <v/>
      </c>
      <c r="AA76" s="24" t="str">
        <f t="shared" si="19"/>
        <v/>
      </c>
      <c r="AB76" s="24" t="str">
        <f t="shared" si="20"/>
        <v/>
      </c>
      <c r="AC76" s="24" t="str">
        <f t="shared" si="21"/>
        <v/>
      </c>
      <c r="AD76" s="24" t="str">
        <f t="shared" si="22"/>
        <v/>
      </c>
      <c r="AE76" s="24" t="str">
        <f t="shared" si="23"/>
        <v/>
      </c>
      <c r="AF76" s="24" t="str">
        <f t="shared" si="24"/>
        <v/>
      </c>
      <c r="AG76" s="24" t="str">
        <f t="shared" si="25"/>
        <v/>
      </c>
      <c r="AH76" s="24" t="str">
        <f t="shared" si="26"/>
        <v/>
      </c>
      <c r="AI76" s="24" t="str">
        <f t="shared" si="27"/>
        <v/>
      </c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10"/>
      <c r="AV76" s="2" t="str">
        <f t="shared" si="28"/>
        <v/>
      </c>
      <c r="AW76" s="2" t="str">
        <f t="shared" si="29"/>
        <v/>
      </c>
      <c r="AX76" s="2" t="str">
        <f t="shared" si="30"/>
        <v/>
      </c>
    </row>
    <row r="77" spans="1:991">
      <c r="A77" s="132"/>
      <c r="B77" s="61"/>
      <c r="C77" s="71"/>
      <c r="D77" s="71"/>
      <c r="E77" s="62"/>
      <c r="F77" s="62"/>
      <c r="G77" s="62"/>
      <c r="H77" s="70" t="str">
        <f t="shared" si="17"/>
        <v/>
      </c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0"/>
      <c r="Y77" s="10"/>
      <c r="Z77" s="24" t="str">
        <f t="shared" si="18"/>
        <v/>
      </c>
      <c r="AA77" s="24" t="str">
        <f t="shared" si="19"/>
        <v/>
      </c>
      <c r="AB77" s="24" t="str">
        <f t="shared" si="20"/>
        <v/>
      </c>
      <c r="AC77" s="24" t="str">
        <f t="shared" si="21"/>
        <v/>
      </c>
      <c r="AD77" s="24" t="str">
        <f t="shared" si="22"/>
        <v/>
      </c>
      <c r="AE77" s="24" t="str">
        <f t="shared" si="23"/>
        <v/>
      </c>
      <c r="AF77" s="24" t="str">
        <f t="shared" si="24"/>
        <v/>
      </c>
      <c r="AG77" s="24" t="str">
        <f t="shared" si="25"/>
        <v/>
      </c>
      <c r="AH77" s="24" t="str">
        <f t="shared" si="26"/>
        <v/>
      </c>
      <c r="AI77" s="24" t="str">
        <f t="shared" si="27"/>
        <v/>
      </c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10"/>
      <c r="AV77" s="2" t="str">
        <f t="shared" si="28"/>
        <v/>
      </c>
      <c r="AW77" s="2" t="str">
        <f t="shared" si="29"/>
        <v/>
      </c>
      <c r="AX77" s="2" t="str">
        <f t="shared" si="30"/>
        <v/>
      </c>
    </row>
    <row r="78" spans="1:991">
      <c r="A78" s="132"/>
      <c r="B78" s="60"/>
      <c r="C78" s="71"/>
      <c r="D78" s="71"/>
      <c r="E78" s="62"/>
      <c r="F78" s="62"/>
      <c r="G78" s="62"/>
      <c r="H78" s="70" t="str">
        <f t="shared" si="17"/>
        <v/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  <c r="Z78" s="24" t="str">
        <f t="shared" si="18"/>
        <v/>
      </c>
      <c r="AA78" s="24" t="str">
        <f t="shared" si="19"/>
        <v/>
      </c>
      <c r="AB78" s="24" t="str">
        <f t="shared" si="20"/>
        <v/>
      </c>
      <c r="AC78" s="24" t="str">
        <f t="shared" si="21"/>
        <v/>
      </c>
      <c r="AD78" s="24" t="str">
        <f t="shared" si="22"/>
        <v/>
      </c>
      <c r="AE78" s="24" t="str">
        <f t="shared" si="23"/>
        <v/>
      </c>
      <c r="AF78" s="24" t="str">
        <f t="shared" si="24"/>
        <v/>
      </c>
      <c r="AG78" s="24" t="str">
        <f t="shared" si="25"/>
        <v/>
      </c>
      <c r="AH78" s="24" t="str">
        <f t="shared" si="26"/>
        <v/>
      </c>
      <c r="AI78" s="24" t="str">
        <f t="shared" si="27"/>
        <v/>
      </c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10"/>
      <c r="AV78" s="2" t="str">
        <f t="shared" si="28"/>
        <v/>
      </c>
      <c r="AW78" s="2" t="str">
        <f t="shared" si="29"/>
        <v/>
      </c>
      <c r="AX78" s="2" t="str">
        <f t="shared" si="30"/>
        <v/>
      </c>
    </row>
    <row r="79" spans="1:991">
      <c r="A79" s="132"/>
      <c r="B79" s="61"/>
      <c r="C79" s="71"/>
      <c r="D79" s="71"/>
      <c r="E79" s="62"/>
      <c r="F79" s="62"/>
      <c r="G79" s="62"/>
      <c r="H79" s="70" t="str">
        <f t="shared" si="17"/>
        <v/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0"/>
      <c r="Y79" s="10"/>
      <c r="Z79" s="24" t="str">
        <f t="shared" si="18"/>
        <v/>
      </c>
      <c r="AA79" s="24" t="str">
        <f t="shared" si="19"/>
        <v/>
      </c>
      <c r="AB79" s="24" t="str">
        <f t="shared" si="20"/>
        <v/>
      </c>
      <c r="AC79" s="24" t="str">
        <f t="shared" si="21"/>
        <v/>
      </c>
      <c r="AD79" s="24" t="str">
        <f t="shared" si="22"/>
        <v/>
      </c>
      <c r="AE79" s="24" t="str">
        <f t="shared" si="23"/>
        <v/>
      </c>
      <c r="AF79" s="24" t="str">
        <f t="shared" si="24"/>
        <v/>
      </c>
      <c r="AG79" s="24" t="str">
        <f t="shared" si="25"/>
        <v/>
      </c>
      <c r="AH79" s="24" t="str">
        <f t="shared" si="26"/>
        <v/>
      </c>
      <c r="AI79" s="24" t="str">
        <f t="shared" si="27"/>
        <v/>
      </c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10"/>
      <c r="AV79" s="2" t="str">
        <f t="shared" si="28"/>
        <v/>
      </c>
      <c r="AW79" s="2" t="str">
        <f t="shared" si="29"/>
        <v/>
      </c>
      <c r="AX79" s="2" t="str">
        <f t="shared" si="30"/>
        <v/>
      </c>
    </row>
    <row r="80" spans="1:991">
      <c r="A80" s="132"/>
      <c r="B80" s="60"/>
      <c r="C80" s="71"/>
      <c r="D80" s="71"/>
      <c r="E80" s="62"/>
      <c r="F80" s="62"/>
      <c r="G80" s="62"/>
      <c r="H80" s="70" t="str">
        <f t="shared" si="17"/>
        <v/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0"/>
      <c r="Y80" s="10"/>
      <c r="Z80" s="24" t="str">
        <f t="shared" si="18"/>
        <v/>
      </c>
      <c r="AA80" s="24" t="str">
        <f t="shared" si="19"/>
        <v/>
      </c>
      <c r="AB80" s="24" t="str">
        <f t="shared" si="20"/>
        <v/>
      </c>
      <c r="AC80" s="24" t="str">
        <f t="shared" si="21"/>
        <v/>
      </c>
      <c r="AD80" s="24" t="str">
        <f t="shared" si="22"/>
        <v/>
      </c>
      <c r="AE80" s="24" t="str">
        <f t="shared" si="23"/>
        <v/>
      </c>
      <c r="AF80" s="24" t="str">
        <f t="shared" si="24"/>
        <v/>
      </c>
      <c r="AG80" s="24" t="str">
        <f t="shared" si="25"/>
        <v/>
      </c>
      <c r="AH80" s="24" t="str">
        <f t="shared" si="26"/>
        <v/>
      </c>
      <c r="AI80" s="24" t="str">
        <f t="shared" si="27"/>
        <v/>
      </c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10"/>
      <c r="AV80" s="2" t="str">
        <f t="shared" si="28"/>
        <v/>
      </c>
      <c r="AW80" s="2" t="str">
        <f t="shared" si="29"/>
        <v/>
      </c>
      <c r="AX80" s="2" t="str">
        <f t="shared" si="30"/>
        <v/>
      </c>
    </row>
    <row r="81" spans="1:50">
      <c r="A81" s="132"/>
      <c r="B81" s="61"/>
      <c r="C81" s="71"/>
      <c r="D81" s="71"/>
      <c r="E81" s="62"/>
      <c r="F81" s="62"/>
      <c r="G81" s="62"/>
      <c r="H81" s="70" t="str">
        <f t="shared" si="17"/>
        <v/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0"/>
      <c r="Y81" s="10"/>
      <c r="Z81" s="24" t="str">
        <f t="shared" si="18"/>
        <v/>
      </c>
      <c r="AA81" s="24" t="str">
        <f t="shared" si="19"/>
        <v/>
      </c>
      <c r="AB81" s="24" t="str">
        <f t="shared" si="20"/>
        <v/>
      </c>
      <c r="AC81" s="24" t="str">
        <f t="shared" si="21"/>
        <v/>
      </c>
      <c r="AD81" s="24" t="str">
        <f t="shared" si="22"/>
        <v/>
      </c>
      <c r="AE81" s="24" t="str">
        <f t="shared" si="23"/>
        <v/>
      </c>
      <c r="AF81" s="24" t="str">
        <f t="shared" si="24"/>
        <v/>
      </c>
      <c r="AG81" s="24" t="str">
        <f t="shared" si="25"/>
        <v/>
      </c>
      <c r="AH81" s="24" t="str">
        <f t="shared" si="26"/>
        <v/>
      </c>
      <c r="AI81" s="24" t="str">
        <f t="shared" si="27"/>
        <v/>
      </c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10"/>
      <c r="AV81" s="2" t="str">
        <f t="shared" si="28"/>
        <v/>
      </c>
      <c r="AW81" s="2" t="str">
        <f t="shared" si="29"/>
        <v/>
      </c>
      <c r="AX81" s="2" t="str">
        <f t="shared" si="30"/>
        <v/>
      </c>
    </row>
    <row r="82" spans="1:50">
      <c r="A82" s="132"/>
      <c r="B82" s="60"/>
      <c r="C82" s="71"/>
      <c r="D82" s="71"/>
      <c r="E82" s="62"/>
      <c r="F82" s="62"/>
      <c r="G82" s="62"/>
      <c r="H82" s="70" t="str">
        <f t="shared" si="17"/>
        <v/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0"/>
      <c r="Y82" s="10"/>
      <c r="Z82" s="24" t="str">
        <f t="shared" si="18"/>
        <v/>
      </c>
      <c r="AA82" s="24" t="str">
        <f t="shared" si="19"/>
        <v/>
      </c>
      <c r="AB82" s="24" t="str">
        <f t="shared" si="20"/>
        <v/>
      </c>
      <c r="AC82" s="24" t="str">
        <f t="shared" si="21"/>
        <v/>
      </c>
      <c r="AD82" s="24" t="str">
        <f t="shared" si="22"/>
        <v/>
      </c>
      <c r="AE82" s="24" t="str">
        <f t="shared" si="23"/>
        <v/>
      </c>
      <c r="AF82" s="24" t="str">
        <f t="shared" si="24"/>
        <v/>
      </c>
      <c r="AG82" s="24" t="str">
        <f t="shared" si="25"/>
        <v/>
      </c>
      <c r="AH82" s="24" t="str">
        <f t="shared" si="26"/>
        <v/>
      </c>
      <c r="AI82" s="24" t="str">
        <f t="shared" si="27"/>
        <v/>
      </c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10"/>
      <c r="AV82" s="2" t="str">
        <f t="shared" si="28"/>
        <v/>
      </c>
      <c r="AW82" s="2" t="str">
        <f t="shared" si="29"/>
        <v/>
      </c>
      <c r="AX82" s="2" t="str">
        <f t="shared" si="30"/>
        <v/>
      </c>
    </row>
    <row r="83" spans="1:50">
      <c r="A83" s="132"/>
      <c r="B83" s="61"/>
      <c r="C83" s="71"/>
      <c r="D83" s="71"/>
      <c r="E83" s="62"/>
      <c r="F83" s="62"/>
      <c r="G83" s="62"/>
      <c r="H83" s="70" t="str">
        <f t="shared" si="17"/>
        <v/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0"/>
      <c r="Y83" s="10"/>
      <c r="Z83" s="24" t="str">
        <f t="shared" si="18"/>
        <v/>
      </c>
      <c r="AA83" s="24" t="str">
        <f t="shared" si="19"/>
        <v/>
      </c>
      <c r="AB83" s="24" t="str">
        <f t="shared" si="20"/>
        <v/>
      </c>
      <c r="AC83" s="24" t="str">
        <f t="shared" si="21"/>
        <v/>
      </c>
      <c r="AD83" s="24" t="str">
        <f t="shared" si="22"/>
        <v/>
      </c>
      <c r="AE83" s="24" t="str">
        <f t="shared" si="23"/>
        <v/>
      </c>
      <c r="AF83" s="24" t="str">
        <f t="shared" si="24"/>
        <v/>
      </c>
      <c r="AG83" s="24" t="str">
        <f t="shared" si="25"/>
        <v/>
      </c>
      <c r="AH83" s="24" t="str">
        <f t="shared" si="26"/>
        <v/>
      </c>
      <c r="AI83" s="24" t="str">
        <f t="shared" si="27"/>
        <v/>
      </c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10"/>
      <c r="AV83" s="2" t="str">
        <f t="shared" si="28"/>
        <v/>
      </c>
      <c r="AW83" s="2" t="str">
        <f t="shared" si="29"/>
        <v/>
      </c>
      <c r="AX83" s="2" t="str">
        <f t="shared" si="30"/>
        <v/>
      </c>
    </row>
    <row r="84" spans="1:50">
      <c r="A84" s="132"/>
      <c r="B84" s="60"/>
      <c r="C84" s="71"/>
      <c r="D84" s="71"/>
      <c r="E84" s="62"/>
      <c r="F84" s="62"/>
      <c r="G84" s="62"/>
      <c r="H84" s="70" t="str">
        <f t="shared" si="17"/>
        <v/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0"/>
      <c r="Y84" s="10"/>
      <c r="Z84" s="24" t="str">
        <f t="shared" si="18"/>
        <v/>
      </c>
      <c r="AA84" s="24" t="str">
        <f t="shared" si="19"/>
        <v/>
      </c>
      <c r="AB84" s="24" t="str">
        <f t="shared" si="20"/>
        <v/>
      </c>
      <c r="AC84" s="24" t="str">
        <f t="shared" si="21"/>
        <v/>
      </c>
      <c r="AD84" s="24" t="str">
        <f t="shared" si="22"/>
        <v/>
      </c>
      <c r="AE84" s="24" t="str">
        <f t="shared" si="23"/>
        <v/>
      </c>
      <c r="AF84" s="24" t="str">
        <f t="shared" si="24"/>
        <v/>
      </c>
      <c r="AG84" s="24" t="str">
        <f t="shared" si="25"/>
        <v/>
      </c>
      <c r="AH84" s="24" t="str">
        <f t="shared" si="26"/>
        <v/>
      </c>
      <c r="AI84" s="24" t="str">
        <f t="shared" si="27"/>
        <v/>
      </c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10"/>
      <c r="AV84" s="2" t="str">
        <f t="shared" si="28"/>
        <v/>
      </c>
      <c r="AW84" s="2" t="str">
        <f t="shared" si="29"/>
        <v/>
      </c>
      <c r="AX84" s="2" t="str">
        <f t="shared" si="30"/>
        <v/>
      </c>
    </row>
    <row r="85" spans="1:50">
      <c r="A85" s="132"/>
      <c r="B85" s="61"/>
      <c r="C85" s="71"/>
      <c r="D85" s="71"/>
      <c r="E85" s="62"/>
      <c r="F85" s="62"/>
      <c r="G85" s="62"/>
      <c r="H85" s="70" t="str">
        <f t="shared" si="17"/>
        <v/>
      </c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  <c r="Y85" s="10"/>
      <c r="Z85" s="24" t="str">
        <f t="shared" si="18"/>
        <v/>
      </c>
      <c r="AA85" s="24" t="str">
        <f t="shared" si="19"/>
        <v/>
      </c>
      <c r="AB85" s="24" t="str">
        <f t="shared" si="20"/>
        <v/>
      </c>
      <c r="AC85" s="24" t="str">
        <f t="shared" si="21"/>
        <v/>
      </c>
      <c r="AD85" s="24" t="str">
        <f t="shared" si="22"/>
        <v/>
      </c>
      <c r="AE85" s="24" t="str">
        <f t="shared" si="23"/>
        <v/>
      </c>
      <c r="AF85" s="24" t="str">
        <f t="shared" si="24"/>
        <v/>
      </c>
      <c r="AG85" s="24" t="str">
        <f t="shared" si="25"/>
        <v/>
      </c>
      <c r="AH85" s="24" t="str">
        <f t="shared" si="26"/>
        <v/>
      </c>
      <c r="AI85" s="24" t="str">
        <f t="shared" si="27"/>
        <v/>
      </c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10"/>
      <c r="AV85" s="2" t="str">
        <f t="shared" si="28"/>
        <v/>
      </c>
      <c r="AW85" s="2" t="str">
        <f t="shared" si="29"/>
        <v/>
      </c>
      <c r="AX85" s="2" t="str">
        <f t="shared" si="30"/>
        <v/>
      </c>
    </row>
    <row r="86" spans="1:50">
      <c r="A86" s="132"/>
      <c r="B86" s="60"/>
      <c r="C86" s="71"/>
      <c r="D86" s="71"/>
      <c r="E86" s="62"/>
      <c r="F86" s="62"/>
      <c r="G86" s="62"/>
      <c r="H86" s="70" t="str">
        <f t="shared" si="17"/>
        <v/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0"/>
      <c r="Y86" s="10"/>
      <c r="Z86" s="24" t="str">
        <f t="shared" si="18"/>
        <v/>
      </c>
      <c r="AA86" s="24" t="str">
        <f t="shared" si="19"/>
        <v/>
      </c>
      <c r="AB86" s="24" t="str">
        <f t="shared" si="20"/>
        <v/>
      </c>
      <c r="AC86" s="24" t="str">
        <f t="shared" si="21"/>
        <v/>
      </c>
      <c r="AD86" s="24" t="str">
        <f t="shared" si="22"/>
        <v/>
      </c>
      <c r="AE86" s="24" t="str">
        <f t="shared" si="23"/>
        <v/>
      </c>
      <c r="AF86" s="24" t="str">
        <f t="shared" si="24"/>
        <v/>
      </c>
      <c r="AG86" s="24" t="str">
        <f t="shared" si="25"/>
        <v/>
      </c>
      <c r="AH86" s="24" t="str">
        <f t="shared" si="26"/>
        <v/>
      </c>
      <c r="AI86" s="24" t="str">
        <f t="shared" si="27"/>
        <v/>
      </c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10"/>
      <c r="AV86" s="2" t="str">
        <f t="shared" si="28"/>
        <v/>
      </c>
      <c r="AW86" s="2" t="str">
        <f t="shared" si="29"/>
        <v/>
      </c>
      <c r="AX86" s="2" t="str">
        <f t="shared" si="30"/>
        <v/>
      </c>
    </row>
    <row r="87" spans="1:50">
      <c r="A87" s="132"/>
      <c r="B87" s="61"/>
      <c r="C87" s="71"/>
      <c r="D87" s="71"/>
      <c r="E87" s="62"/>
      <c r="F87" s="62"/>
      <c r="G87" s="62"/>
      <c r="H87" s="70" t="str">
        <f t="shared" si="17"/>
        <v/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0"/>
      <c r="Y87" s="10"/>
      <c r="Z87" s="24" t="str">
        <f t="shared" si="18"/>
        <v/>
      </c>
      <c r="AA87" s="24" t="str">
        <f t="shared" si="19"/>
        <v/>
      </c>
      <c r="AB87" s="24" t="str">
        <f t="shared" si="20"/>
        <v/>
      </c>
      <c r="AC87" s="24" t="str">
        <f t="shared" si="21"/>
        <v/>
      </c>
      <c r="AD87" s="24" t="str">
        <f t="shared" si="22"/>
        <v/>
      </c>
      <c r="AE87" s="24" t="str">
        <f t="shared" si="23"/>
        <v/>
      </c>
      <c r="AF87" s="24" t="str">
        <f t="shared" si="24"/>
        <v/>
      </c>
      <c r="AG87" s="24" t="str">
        <f t="shared" si="25"/>
        <v/>
      </c>
      <c r="AH87" s="24" t="str">
        <f t="shared" si="26"/>
        <v/>
      </c>
      <c r="AI87" s="24" t="str">
        <f t="shared" si="27"/>
        <v/>
      </c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10"/>
      <c r="AV87" s="2" t="str">
        <f t="shared" si="28"/>
        <v/>
      </c>
      <c r="AW87" s="2" t="str">
        <f t="shared" si="29"/>
        <v/>
      </c>
      <c r="AX87" s="2" t="str">
        <f t="shared" si="30"/>
        <v/>
      </c>
    </row>
    <row r="88" spans="1:50">
      <c r="A88" s="64"/>
      <c r="B88" s="60"/>
      <c r="C88" s="71"/>
      <c r="D88" s="71"/>
      <c r="E88" s="62"/>
      <c r="F88" s="62"/>
      <c r="G88" s="62"/>
      <c r="H88" s="70" t="str">
        <f t="shared" si="17"/>
        <v/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0"/>
      <c r="Y88" s="10"/>
      <c r="Z88" s="24" t="str">
        <f t="shared" si="18"/>
        <v/>
      </c>
      <c r="AA88" s="24" t="str">
        <f t="shared" si="19"/>
        <v/>
      </c>
      <c r="AB88" s="24" t="str">
        <f t="shared" si="20"/>
        <v/>
      </c>
      <c r="AC88" s="24" t="str">
        <f t="shared" si="21"/>
        <v/>
      </c>
      <c r="AD88" s="24" t="str">
        <f t="shared" si="22"/>
        <v/>
      </c>
      <c r="AE88" s="24" t="str">
        <f t="shared" si="23"/>
        <v/>
      </c>
      <c r="AF88" s="24" t="str">
        <f t="shared" si="24"/>
        <v/>
      </c>
      <c r="AG88" s="24" t="str">
        <f t="shared" si="25"/>
        <v/>
      </c>
      <c r="AH88" s="24" t="str">
        <f t="shared" si="26"/>
        <v/>
      </c>
      <c r="AI88" s="24" t="str">
        <f t="shared" si="27"/>
        <v/>
      </c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10"/>
      <c r="AV88" s="2" t="str">
        <f t="shared" si="28"/>
        <v/>
      </c>
      <c r="AW88" s="2" t="str">
        <f t="shared" si="29"/>
        <v/>
      </c>
      <c r="AX88" s="2" t="str">
        <f t="shared" si="30"/>
        <v/>
      </c>
    </row>
    <row r="89" spans="1:50">
      <c r="A89" s="64"/>
      <c r="B89" s="61"/>
      <c r="C89" s="71"/>
      <c r="D89" s="71"/>
      <c r="E89" s="62"/>
      <c r="F89" s="62"/>
      <c r="G89" s="62"/>
      <c r="H89" s="70" t="str">
        <f t="shared" si="17"/>
        <v/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0"/>
      <c r="Y89" s="10"/>
      <c r="Z89" s="24" t="str">
        <f t="shared" si="18"/>
        <v/>
      </c>
      <c r="AA89" s="24" t="str">
        <f t="shared" si="19"/>
        <v/>
      </c>
      <c r="AB89" s="24" t="str">
        <f t="shared" si="20"/>
        <v/>
      </c>
      <c r="AC89" s="24" t="str">
        <f t="shared" si="21"/>
        <v/>
      </c>
      <c r="AD89" s="24" t="str">
        <f t="shared" si="22"/>
        <v/>
      </c>
      <c r="AE89" s="24" t="str">
        <f t="shared" si="23"/>
        <v/>
      </c>
      <c r="AF89" s="24" t="str">
        <f t="shared" si="24"/>
        <v/>
      </c>
      <c r="AG89" s="24" t="str">
        <f t="shared" si="25"/>
        <v/>
      </c>
      <c r="AH89" s="24" t="str">
        <f t="shared" si="26"/>
        <v/>
      </c>
      <c r="AI89" s="24" t="str">
        <f t="shared" si="27"/>
        <v/>
      </c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10"/>
      <c r="AV89" s="2" t="str">
        <f t="shared" si="28"/>
        <v/>
      </c>
      <c r="AW89" s="2" t="str">
        <f t="shared" si="29"/>
        <v/>
      </c>
      <c r="AX89" s="2" t="str">
        <f t="shared" si="30"/>
        <v/>
      </c>
    </row>
    <row r="90" spans="1:50">
      <c r="A90" s="64"/>
      <c r="B90" s="60"/>
      <c r="C90" s="71"/>
      <c r="D90" s="71"/>
      <c r="E90" s="62"/>
      <c r="F90" s="62"/>
      <c r="G90" s="62"/>
      <c r="H90" s="70" t="str">
        <f t="shared" si="17"/>
        <v/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0"/>
      <c r="Y90" s="10"/>
      <c r="Z90" s="24" t="str">
        <f t="shared" si="18"/>
        <v/>
      </c>
      <c r="AA90" s="24" t="str">
        <f t="shared" si="19"/>
        <v/>
      </c>
      <c r="AB90" s="24" t="str">
        <f t="shared" si="20"/>
        <v/>
      </c>
      <c r="AC90" s="24" t="str">
        <f t="shared" si="21"/>
        <v/>
      </c>
      <c r="AD90" s="24" t="str">
        <f t="shared" si="22"/>
        <v/>
      </c>
      <c r="AE90" s="24" t="str">
        <f t="shared" si="23"/>
        <v/>
      </c>
      <c r="AF90" s="24" t="str">
        <f t="shared" si="24"/>
        <v/>
      </c>
      <c r="AG90" s="24" t="str">
        <f t="shared" si="25"/>
        <v/>
      </c>
      <c r="AH90" s="24" t="str">
        <f t="shared" si="26"/>
        <v/>
      </c>
      <c r="AI90" s="24" t="str">
        <f t="shared" si="27"/>
        <v/>
      </c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10"/>
      <c r="AV90" s="2" t="str">
        <f t="shared" si="28"/>
        <v/>
      </c>
      <c r="AW90" s="2" t="str">
        <f t="shared" si="29"/>
        <v/>
      </c>
      <c r="AX90" s="2" t="str">
        <f t="shared" si="30"/>
        <v/>
      </c>
    </row>
    <row r="91" spans="1:50">
      <c r="A91" s="64"/>
      <c r="B91" s="61"/>
      <c r="C91" s="71"/>
      <c r="D91" s="71"/>
      <c r="E91" s="62"/>
      <c r="F91" s="62"/>
      <c r="G91" s="62"/>
      <c r="H91" s="70" t="str">
        <f t="shared" si="17"/>
        <v/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  <c r="Y91" s="10"/>
      <c r="Z91" s="24" t="str">
        <f t="shared" si="18"/>
        <v/>
      </c>
      <c r="AA91" s="24" t="str">
        <f t="shared" si="19"/>
        <v/>
      </c>
      <c r="AB91" s="24" t="str">
        <f t="shared" si="20"/>
        <v/>
      </c>
      <c r="AC91" s="24" t="str">
        <f t="shared" si="21"/>
        <v/>
      </c>
      <c r="AD91" s="24" t="str">
        <f t="shared" si="22"/>
        <v/>
      </c>
      <c r="AE91" s="24" t="str">
        <f t="shared" si="23"/>
        <v/>
      </c>
      <c r="AF91" s="24" t="str">
        <f t="shared" si="24"/>
        <v/>
      </c>
      <c r="AG91" s="24" t="str">
        <f t="shared" si="25"/>
        <v/>
      </c>
      <c r="AH91" s="24" t="str">
        <f t="shared" si="26"/>
        <v/>
      </c>
      <c r="AI91" s="24" t="str">
        <f t="shared" si="27"/>
        <v/>
      </c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10"/>
      <c r="AV91" s="2" t="str">
        <f t="shared" si="28"/>
        <v/>
      </c>
      <c r="AW91" s="2" t="str">
        <f t="shared" si="29"/>
        <v/>
      </c>
      <c r="AX91" s="2" t="str">
        <f t="shared" si="30"/>
        <v/>
      </c>
    </row>
    <row r="92" spans="1:50">
      <c r="A92" s="64"/>
      <c r="B92" s="60"/>
      <c r="C92" s="71"/>
      <c r="D92" s="71"/>
      <c r="E92" s="62"/>
      <c r="F92" s="62"/>
      <c r="G92" s="62"/>
      <c r="H92" s="70" t="str">
        <f t="shared" si="17"/>
        <v/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  <c r="Y92" s="10"/>
      <c r="Z92" s="24" t="str">
        <f t="shared" si="18"/>
        <v/>
      </c>
      <c r="AA92" s="24" t="str">
        <f t="shared" si="19"/>
        <v/>
      </c>
      <c r="AB92" s="24" t="str">
        <f t="shared" si="20"/>
        <v/>
      </c>
      <c r="AC92" s="24" t="str">
        <f t="shared" si="21"/>
        <v/>
      </c>
      <c r="AD92" s="24" t="str">
        <f t="shared" si="22"/>
        <v/>
      </c>
      <c r="AE92" s="24" t="str">
        <f t="shared" si="23"/>
        <v/>
      </c>
      <c r="AF92" s="24" t="str">
        <f t="shared" si="24"/>
        <v/>
      </c>
      <c r="AG92" s="24" t="str">
        <f t="shared" si="25"/>
        <v/>
      </c>
      <c r="AH92" s="24" t="str">
        <f t="shared" si="26"/>
        <v/>
      </c>
      <c r="AI92" s="24" t="str">
        <f t="shared" si="27"/>
        <v/>
      </c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10"/>
      <c r="AV92" s="2" t="str">
        <f t="shared" si="28"/>
        <v/>
      </c>
      <c r="AW92" s="2" t="str">
        <f t="shared" si="29"/>
        <v/>
      </c>
      <c r="AX92" s="2" t="str">
        <f t="shared" si="30"/>
        <v/>
      </c>
    </row>
    <row r="93" spans="1:50">
      <c r="A93" s="64"/>
      <c r="B93" s="61"/>
      <c r="C93" s="71"/>
      <c r="D93" s="71"/>
      <c r="E93" s="62"/>
      <c r="F93" s="62"/>
      <c r="G93" s="62"/>
      <c r="H93" s="70" t="str">
        <f t="shared" si="17"/>
        <v/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  <c r="Y93" s="10"/>
      <c r="Z93" s="24" t="str">
        <f t="shared" si="18"/>
        <v/>
      </c>
      <c r="AA93" s="24" t="str">
        <f t="shared" si="19"/>
        <v/>
      </c>
      <c r="AB93" s="24" t="str">
        <f t="shared" si="20"/>
        <v/>
      </c>
      <c r="AC93" s="24" t="str">
        <f t="shared" si="21"/>
        <v/>
      </c>
      <c r="AD93" s="24" t="str">
        <f t="shared" si="22"/>
        <v/>
      </c>
      <c r="AE93" s="24" t="str">
        <f t="shared" si="23"/>
        <v/>
      </c>
      <c r="AF93" s="24" t="str">
        <f t="shared" si="24"/>
        <v/>
      </c>
      <c r="AG93" s="24" t="str">
        <f t="shared" si="25"/>
        <v/>
      </c>
      <c r="AH93" s="24" t="str">
        <f t="shared" si="26"/>
        <v/>
      </c>
      <c r="AI93" s="24" t="str">
        <f t="shared" si="27"/>
        <v/>
      </c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10"/>
      <c r="AV93" s="2" t="str">
        <f t="shared" si="28"/>
        <v/>
      </c>
      <c r="AW93" s="2" t="str">
        <f t="shared" si="29"/>
        <v/>
      </c>
      <c r="AX93" s="2" t="str">
        <f t="shared" si="30"/>
        <v/>
      </c>
    </row>
    <row r="94" spans="1:50">
      <c r="A94" s="64"/>
      <c r="B94" s="60"/>
      <c r="C94" s="71"/>
      <c r="D94" s="71"/>
      <c r="E94" s="62"/>
      <c r="F94" s="62"/>
      <c r="G94" s="62"/>
      <c r="H94" s="70" t="str">
        <f t="shared" si="17"/>
        <v/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  <c r="Y94" s="10"/>
      <c r="Z94" s="24" t="str">
        <f t="shared" si="18"/>
        <v/>
      </c>
      <c r="AA94" s="24" t="str">
        <f t="shared" si="19"/>
        <v/>
      </c>
      <c r="AB94" s="24" t="str">
        <f t="shared" si="20"/>
        <v/>
      </c>
      <c r="AC94" s="24" t="str">
        <f t="shared" si="21"/>
        <v/>
      </c>
      <c r="AD94" s="24" t="str">
        <f t="shared" si="22"/>
        <v/>
      </c>
      <c r="AE94" s="24" t="str">
        <f t="shared" si="23"/>
        <v/>
      </c>
      <c r="AF94" s="24" t="str">
        <f t="shared" si="24"/>
        <v/>
      </c>
      <c r="AG94" s="24" t="str">
        <f t="shared" si="25"/>
        <v/>
      </c>
      <c r="AH94" s="24" t="str">
        <f t="shared" si="26"/>
        <v/>
      </c>
      <c r="AI94" s="24" t="str">
        <f t="shared" si="27"/>
        <v/>
      </c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10"/>
      <c r="AV94" s="2" t="str">
        <f t="shared" si="28"/>
        <v/>
      </c>
      <c r="AW94" s="2" t="str">
        <f t="shared" si="29"/>
        <v/>
      </c>
      <c r="AX94" s="2" t="str">
        <f t="shared" si="30"/>
        <v/>
      </c>
    </row>
    <row r="95" spans="1:50">
      <c r="A95" s="64"/>
      <c r="B95" s="61"/>
      <c r="C95" s="71"/>
      <c r="D95" s="71"/>
      <c r="E95" s="62"/>
      <c r="F95" s="62"/>
      <c r="G95" s="62"/>
      <c r="H95" s="70" t="str">
        <f t="shared" si="17"/>
        <v/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  <c r="Y95" s="10"/>
      <c r="Z95" s="24" t="str">
        <f t="shared" si="18"/>
        <v/>
      </c>
      <c r="AA95" s="24" t="str">
        <f t="shared" si="19"/>
        <v/>
      </c>
      <c r="AB95" s="24" t="str">
        <f t="shared" si="20"/>
        <v/>
      </c>
      <c r="AC95" s="24" t="str">
        <f t="shared" si="21"/>
        <v/>
      </c>
      <c r="AD95" s="24" t="str">
        <f t="shared" si="22"/>
        <v/>
      </c>
      <c r="AE95" s="24" t="str">
        <f t="shared" si="23"/>
        <v/>
      </c>
      <c r="AF95" s="24" t="str">
        <f t="shared" si="24"/>
        <v/>
      </c>
      <c r="AG95" s="24" t="str">
        <f t="shared" si="25"/>
        <v/>
      </c>
      <c r="AH95" s="24" t="str">
        <f t="shared" si="26"/>
        <v/>
      </c>
      <c r="AI95" s="24" t="str">
        <f t="shared" si="27"/>
        <v/>
      </c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10"/>
      <c r="AV95" s="2" t="str">
        <f t="shared" si="28"/>
        <v/>
      </c>
      <c r="AW95" s="2" t="str">
        <f t="shared" si="29"/>
        <v/>
      </c>
      <c r="AX95" s="2" t="str">
        <f t="shared" si="30"/>
        <v/>
      </c>
    </row>
    <row r="96" spans="1:50">
      <c r="A96" s="64"/>
      <c r="B96" s="60"/>
      <c r="C96" s="63"/>
      <c r="D96" s="63"/>
      <c r="E96" s="62"/>
      <c r="F96" s="62"/>
      <c r="G96" s="62"/>
      <c r="H96" s="70" t="str">
        <f t="shared" si="17"/>
        <v/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  <c r="Y96" s="10"/>
      <c r="Z96" s="24" t="str">
        <f t="shared" si="18"/>
        <v/>
      </c>
      <c r="AA96" s="24" t="str">
        <f t="shared" si="19"/>
        <v/>
      </c>
      <c r="AB96" s="24" t="str">
        <f t="shared" si="20"/>
        <v/>
      </c>
      <c r="AC96" s="24" t="str">
        <f t="shared" si="21"/>
        <v/>
      </c>
      <c r="AD96" s="24" t="str">
        <f t="shared" si="22"/>
        <v/>
      </c>
      <c r="AE96" s="24" t="str">
        <f t="shared" si="23"/>
        <v/>
      </c>
      <c r="AF96" s="24" t="str">
        <f t="shared" si="24"/>
        <v/>
      </c>
      <c r="AG96" s="24" t="str">
        <f t="shared" si="25"/>
        <v/>
      </c>
      <c r="AH96" s="24" t="str">
        <f t="shared" si="26"/>
        <v/>
      </c>
      <c r="AI96" s="24" t="str">
        <f t="shared" si="27"/>
        <v/>
      </c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10"/>
      <c r="AV96" s="2" t="str">
        <f t="shared" si="28"/>
        <v/>
      </c>
      <c r="AW96" s="2" t="str">
        <f t="shared" si="29"/>
        <v/>
      </c>
      <c r="AX96" s="2" t="str">
        <f t="shared" si="30"/>
        <v/>
      </c>
    </row>
    <row r="97" spans="1:50">
      <c r="A97" s="64"/>
      <c r="B97" s="61"/>
      <c r="C97" s="63"/>
      <c r="D97" s="63"/>
      <c r="E97" s="62"/>
      <c r="F97" s="62"/>
      <c r="G97" s="62"/>
      <c r="H97" s="70" t="str">
        <f t="shared" si="17"/>
        <v/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  <c r="Y97" s="10"/>
      <c r="Z97" s="24" t="str">
        <f t="shared" si="18"/>
        <v/>
      </c>
      <c r="AA97" s="24" t="str">
        <f t="shared" si="19"/>
        <v/>
      </c>
      <c r="AB97" s="24" t="str">
        <f t="shared" si="20"/>
        <v/>
      </c>
      <c r="AC97" s="24" t="str">
        <f t="shared" si="21"/>
        <v/>
      </c>
      <c r="AD97" s="24" t="str">
        <f t="shared" si="22"/>
        <v/>
      </c>
      <c r="AE97" s="24" t="str">
        <f t="shared" si="23"/>
        <v/>
      </c>
      <c r="AF97" s="24" t="str">
        <f t="shared" si="24"/>
        <v/>
      </c>
      <c r="AG97" s="24" t="str">
        <f t="shared" si="25"/>
        <v/>
      </c>
      <c r="AH97" s="24" t="str">
        <f t="shared" si="26"/>
        <v/>
      </c>
      <c r="AI97" s="24" t="str">
        <f t="shared" si="27"/>
        <v/>
      </c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10"/>
      <c r="AV97" s="2" t="str">
        <f t="shared" si="28"/>
        <v/>
      </c>
      <c r="AW97" s="2" t="str">
        <f t="shared" si="29"/>
        <v/>
      </c>
      <c r="AX97" s="2" t="str">
        <f t="shared" si="30"/>
        <v/>
      </c>
    </row>
    <row r="98" spans="1:50">
      <c r="A98" s="64"/>
      <c r="B98" s="60"/>
      <c r="C98" s="63"/>
      <c r="D98" s="63"/>
      <c r="E98" s="62"/>
      <c r="F98" s="62"/>
      <c r="G98" s="62"/>
      <c r="H98" s="70" t="str">
        <f t="shared" si="17"/>
        <v/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  <c r="Y98" s="10"/>
      <c r="Z98" s="24" t="str">
        <f t="shared" si="18"/>
        <v/>
      </c>
      <c r="AA98" s="24" t="str">
        <f t="shared" si="19"/>
        <v/>
      </c>
      <c r="AB98" s="24" t="str">
        <f t="shared" si="20"/>
        <v/>
      </c>
      <c r="AC98" s="24" t="str">
        <f t="shared" si="21"/>
        <v/>
      </c>
      <c r="AD98" s="24" t="str">
        <f t="shared" si="22"/>
        <v/>
      </c>
      <c r="AE98" s="24" t="str">
        <f t="shared" si="23"/>
        <v/>
      </c>
      <c r="AF98" s="24" t="str">
        <f t="shared" si="24"/>
        <v/>
      </c>
      <c r="AG98" s="24" t="str">
        <f t="shared" si="25"/>
        <v/>
      </c>
      <c r="AH98" s="24" t="str">
        <f t="shared" si="26"/>
        <v/>
      </c>
      <c r="AI98" s="24" t="str">
        <f t="shared" si="27"/>
        <v/>
      </c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10"/>
      <c r="AV98" s="2" t="str">
        <f t="shared" si="28"/>
        <v/>
      </c>
      <c r="AW98" s="2" t="str">
        <f t="shared" si="29"/>
        <v/>
      </c>
      <c r="AX98" s="2" t="str">
        <f t="shared" si="30"/>
        <v/>
      </c>
    </row>
    <row r="99" spans="1:50">
      <c r="A99" s="64"/>
      <c r="B99" s="61"/>
      <c r="C99" s="63"/>
      <c r="D99" s="63"/>
      <c r="E99" s="62"/>
      <c r="F99" s="62"/>
      <c r="G99" s="62"/>
      <c r="H99" s="70" t="str">
        <f t="shared" si="17"/>
        <v/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  <c r="Y99" s="10"/>
      <c r="Z99" s="24" t="str">
        <f t="shared" si="18"/>
        <v/>
      </c>
      <c r="AA99" s="24" t="str">
        <f t="shared" si="19"/>
        <v/>
      </c>
      <c r="AB99" s="24" t="str">
        <f t="shared" si="20"/>
        <v/>
      </c>
      <c r="AC99" s="24" t="str">
        <f t="shared" si="21"/>
        <v/>
      </c>
      <c r="AD99" s="24" t="str">
        <f t="shared" si="22"/>
        <v/>
      </c>
      <c r="AE99" s="24" t="str">
        <f t="shared" si="23"/>
        <v/>
      </c>
      <c r="AF99" s="24" t="str">
        <f t="shared" si="24"/>
        <v/>
      </c>
      <c r="AG99" s="24" t="str">
        <f t="shared" si="25"/>
        <v/>
      </c>
      <c r="AH99" s="24" t="str">
        <f t="shared" si="26"/>
        <v/>
      </c>
      <c r="AI99" s="24" t="str">
        <f t="shared" si="27"/>
        <v/>
      </c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10"/>
      <c r="AV99" s="2" t="str">
        <f t="shared" si="28"/>
        <v/>
      </c>
      <c r="AW99" s="2" t="str">
        <f t="shared" si="29"/>
        <v/>
      </c>
      <c r="AX99" s="2" t="str">
        <f t="shared" si="30"/>
        <v/>
      </c>
    </row>
    <row r="100" spans="1:50">
      <c r="A100" s="64"/>
      <c r="B100" s="60"/>
      <c r="C100" s="63"/>
      <c r="D100" s="63"/>
      <c r="E100" s="62"/>
      <c r="F100" s="62"/>
      <c r="G100" s="62"/>
      <c r="H100" s="70" t="str">
        <f t="shared" si="17"/>
        <v/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0"/>
      <c r="Y100" s="10"/>
      <c r="Z100" s="24" t="str">
        <f t="shared" si="18"/>
        <v/>
      </c>
      <c r="AA100" s="24" t="str">
        <f t="shared" si="19"/>
        <v/>
      </c>
      <c r="AB100" s="24" t="str">
        <f t="shared" si="20"/>
        <v/>
      </c>
      <c r="AC100" s="24" t="str">
        <f t="shared" si="21"/>
        <v/>
      </c>
      <c r="AD100" s="24" t="str">
        <f t="shared" si="22"/>
        <v/>
      </c>
      <c r="AE100" s="24" t="str">
        <f t="shared" si="23"/>
        <v/>
      </c>
      <c r="AF100" s="24" t="str">
        <f t="shared" si="24"/>
        <v/>
      </c>
      <c r="AG100" s="24" t="str">
        <f t="shared" si="25"/>
        <v/>
      </c>
      <c r="AH100" s="24" t="str">
        <f t="shared" si="26"/>
        <v/>
      </c>
      <c r="AI100" s="24" t="str">
        <f t="shared" si="27"/>
        <v/>
      </c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10"/>
      <c r="AV100" s="2" t="str">
        <f t="shared" si="28"/>
        <v/>
      </c>
      <c r="AW100" s="2" t="str">
        <f t="shared" si="29"/>
        <v/>
      </c>
      <c r="AX100" s="2" t="str">
        <f t="shared" si="30"/>
        <v/>
      </c>
    </row>
    <row r="101" spans="1:50">
      <c r="A101" s="64"/>
      <c r="B101" s="61"/>
      <c r="C101" s="63"/>
      <c r="D101" s="63"/>
      <c r="E101" s="62"/>
      <c r="F101" s="62"/>
      <c r="G101" s="62"/>
      <c r="H101" s="70" t="str">
        <f t="shared" si="17"/>
        <v/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/>
      <c r="Y101" s="10"/>
      <c r="Z101" s="24" t="str">
        <f t="shared" si="18"/>
        <v/>
      </c>
      <c r="AA101" s="24" t="str">
        <f t="shared" si="19"/>
        <v/>
      </c>
      <c r="AB101" s="24" t="str">
        <f t="shared" si="20"/>
        <v/>
      </c>
      <c r="AC101" s="24" t="str">
        <f t="shared" si="21"/>
        <v/>
      </c>
      <c r="AD101" s="24" t="str">
        <f t="shared" si="22"/>
        <v/>
      </c>
      <c r="AE101" s="24" t="str">
        <f t="shared" si="23"/>
        <v/>
      </c>
      <c r="AF101" s="24" t="str">
        <f t="shared" si="24"/>
        <v/>
      </c>
      <c r="AG101" s="24" t="str">
        <f t="shared" si="25"/>
        <v/>
      </c>
      <c r="AH101" s="24" t="str">
        <f t="shared" si="26"/>
        <v/>
      </c>
      <c r="AI101" s="24" t="str">
        <f t="shared" si="27"/>
        <v/>
      </c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10"/>
      <c r="AV101" s="2" t="str">
        <f t="shared" si="28"/>
        <v/>
      </c>
      <c r="AW101" s="2" t="str">
        <f t="shared" si="29"/>
        <v/>
      </c>
      <c r="AX101" s="2" t="str">
        <f t="shared" si="30"/>
        <v/>
      </c>
    </row>
    <row r="102" spans="1:50">
      <c r="A102" s="64"/>
      <c r="B102" s="60"/>
      <c r="C102" s="63"/>
      <c r="D102" s="63"/>
      <c r="E102" s="62"/>
      <c r="F102" s="62"/>
      <c r="G102" s="62"/>
      <c r="H102" s="70" t="str">
        <f t="shared" si="17"/>
        <v/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0"/>
      <c r="Y102" s="10"/>
      <c r="Z102" s="24" t="str">
        <f t="shared" si="18"/>
        <v/>
      </c>
      <c r="AA102" s="24" t="str">
        <f t="shared" si="19"/>
        <v/>
      </c>
      <c r="AB102" s="24" t="str">
        <f t="shared" si="20"/>
        <v/>
      </c>
      <c r="AC102" s="24" t="str">
        <f t="shared" si="21"/>
        <v/>
      </c>
      <c r="AD102" s="24" t="str">
        <f t="shared" si="22"/>
        <v/>
      </c>
      <c r="AE102" s="24" t="str">
        <f t="shared" si="23"/>
        <v/>
      </c>
      <c r="AF102" s="24" t="str">
        <f t="shared" si="24"/>
        <v/>
      </c>
      <c r="AG102" s="24" t="str">
        <f t="shared" si="25"/>
        <v/>
      </c>
      <c r="AH102" s="24" t="str">
        <f t="shared" si="26"/>
        <v/>
      </c>
      <c r="AI102" s="24" t="str">
        <f t="shared" si="27"/>
        <v/>
      </c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10"/>
      <c r="AV102" s="2" t="str">
        <f t="shared" si="28"/>
        <v/>
      </c>
      <c r="AW102" s="2" t="str">
        <f t="shared" si="29"/>
        <v/>
      </c>
      <c r="AX102" s="2" t="str">
        <f t="shared" si="30"/>
        <v/>
      </c>
    </row>
    <row r="103" spans="1:50">
      <c r="A103" s="64"/>
      <c r="B103" s="61"/>
      <c r="C103" s="63"/>
      <c r="D103" s="63"/>
      <c r="E103" s="62"/>
      <c r="F103" s="62"/>
      <c r="G103" s="62"/>
      <c r="H103" s="70" t="str">
        <f t="shared" si="17"/>
        <v/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/>
      <c r="Y103" s="10"/>
      <c r="Z103" s="24" t="str">
        <f t="shared" si="18"/>
        <v/>
      </c>
      <c r="AA103" s="24" t="str">
        <f t="shared" si="19"/>
        <v/>
      </c>
      <c r="AB103" s="24" t="str">
        <f t="shared" si="20"/>
        <v/>
      </c>
      <c r="AC103" s="24" t="str">
        <f t="shared" si="21"/>
        <v/>
      </c>
      <c r="AD103" s="24" t="str">
        <f t="shared" si="22"/>
        <v/>
      </c>
      <c r="AE103" s="24" t="str">
        <f t="shared" si="23"/>
        <v/>
      </c>
      <c r="AF103" s="24" t="str">
        <f t="shared" si="24"/>
        <v/>
      </c>
      <c r="AG103" s="24" t="str">
        <f t="shared" si="25"/>
        <v/>
      </c>
      <c r="AH103" s="24" t="str">
        <f t="shared" si="26"/>
        <v/>
      </c>
      <c r="AI103" s="24" t="str">
        <f t="shared" si="27"/>
        <v/>
      </c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10"/>
      <c r="AV103" s="2" t="str">
        <f t="shared" si="28"/>
        <v/>
      </c>
      <c r="AW103" s="2" t="str">
        <f t="shared" si="29"/>
        <v/>
      </c>
      <c r="AX103" s="2" t="str">
        <f t="shared" si="30"/>
        <v/>
      </c>
    </row>
    <row r="104" spans="1:50">
      <c r="A104" s="64"/>
      <c r="B104" s="60"/>
      <c r="C104" s="63"/>
      <c r="D104" s="63"/>
      <c r="E104" s="62"/>
      <c r="F104" s="62"/>
      <c r="G104" s="62"/>
      <c r="H104" s="70" t="str">
        <f t="shared" si="17"/>
        <v/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0"/>
      <c r="Y104" s="10"/>
      <c r="Z104" s="24" t="str">
        <f t="shared" si="18"/>
        <v/>
      </c>
      <c r="AA104" s="24" t="str">
        <f t="shared" si="19"/>
        <v/>
      </c>
      <c r="AB104" s="24" t="str">
        <f t="shared" si="20"/>
        <v/>
      </c>
      <c r="AC104" s="24" t="str">
        <f t="shared" si="21"/>
        <v/>
      </c>
      <c r="AD104" s="24" t="str">
        <f t="shared" si="22"/>
        <v/>
      </c>
      <c r="AE104" s="24" t="str">
        <f t="shared" si="23"/>
        <v/>
      </c>
      <c r="AF104" s="24" t="str">
        <f t="shared" si="24"/>
        <v/>
      </c>
      <c r="AG104" s="24" t="str">
        <f t="shared" si="25"/>
        <v/>
      </c>
      <c r="AH104" s="24" t="str">
        <f t="shared" si="26"/>
        <v/>
      </c>
      <c r="AI104" s="24" t="str">
        <f t="shared" si="27"/>
        <v/>
      </c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10"/>
      <c r="AV104" s="2" t="str">
        <f t="shared" si="28"/>
        <v/>
      </c>
      <c r="AW104" s="2" t="str">
        <f t="shared" si="29"/>
        <v/>
      </c>
      <c r="AX104" s="2" t="str">
        <f t="shared" si="30"/>
        <v/>
      </c>
    </row>
    <row r="105" spans="1:50">
      <c r="A105" s="64"/>
      <c r="B105" s="61"/>
      <c r="C105" s="63"/>
      <c r="D105" s="63"/>
      <c r="E105" s="62"/>
      <c r="F105" s="62"/>
      <c r="G105" s="62"/>
      <c r="H105" s="70" t="str">
        <f t="shared" si="17"/>
        <v/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  <c r="Y105" s="10"/>
      <c r="Z105" s="24" t="str">
        <f t="shared" si="18"/>
        <v/>
      </c>
      <c r="AA105" s="24" t="str">
        <f t="shared" si="19"/>
        <v/>
      </c>
      <c r="AB105" s="24" t="str">
        <f t="shared" si="20"/>
        <v/>
      </c>
      <c r="AC105" s="24" t="str">
        <f t="shared" si="21"/>
        <v/>
      </c>
      <c r="AD105" s="24" t="str">
        <f t="shared" si="22"/>
        <v/>
      </c>
      <c r="AE105" s="24" t="str">
        <f t="shared" si="23"/>
        <v/>
      </c>
      <c r="AF105" s="24" t="str">
        <f t="shared" si="24"/>
        <v/>
      </c>
      <c r="AG105" s="24" t="str">
        <f t="shared" si="25"/>
        <v/>
      </c>
      <c r="AH105" s="24" t="str">
        <f t="shared" si="26"/>
        <v/>
      </c>
      <c r="AI105" s="24" t="str">
        <f t="shared" si="27"/>
        <v/>
      </c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10"/>
      <c r="AV105" s="2" t="str">
        <f t="shared" si="28"/>
        <v/>
      </c>
      <c r="AW105" s="2" t="str">
        <f t="shared" si="29"/>
        <v/>
      </c>
      <c r="AX105" s="2" t="str">
        <f t="shared" si="30"/>
        <v/>
      </c>
    </row>
    <row r="106" spans="1:50">
      <c r="A106" s="64"/>
      <c r="B106" s="60"/>
      <c r="C106" s="63"/>
      <c r="D106" s="63"/>
      <c r="E106" s="62"/>
      <c r="F106" s="62"/>
      <c r="G106" s="62"/>
      <c r="H106" s="70" t="str">
        <f t="shared" si="17"/>
        <v/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  <c r="Y106" s="10"/>
      <c r="Z106" s="24" t="str">
        <f t="shared" si="18"/>
        <v/>
      </c>
      <c r="AA106" s="24" t="str">
        <f t="shared" si="19"/>
        <v/>
      </c>
      <c r="AB106" s="24" t="str">
        <f t="shared" si="20"/>
        <v/>
      </c>
      <c r="AC106" s="24" t="str">
        <f t="shared" si="21"/>
        <v/>
      </c>
      <c r="AD106" s="24" t="str">
        <f t="shared" si="22"/>
        <v/>
      </c>
      <c r="AE106" s="24" t="str">
        <f t="shared" si="23"/>
        <v/>
      </c>
      <c r="AF106" s="24" t="str">
        <f t="shared" si="24"/>
        <v/>
      </c>
      <c r="AG106" s="24" t="str">
        <f t="shared" si="25"/>
        <v/>
      </c>
      <c r="AH106" s="24" t="str">
        <f t="shared" si="26"/>
        <v/>
      </c>
      <c r="AI106" s="24" t="str">
        <f t="shared" si="27"/>
        <v/>
      </c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10"/>
      <c r="AV106" s="2" t="str">
        <f t="shared" si="28"/>
        <v/>
      </c>
      <c r="AW106" s="2" t="str">
        <f t="shared" si="29"/>
        <v/>
      </c>
      <c r="AX106" s="2" t="str">
        <f t="shared" si="30"/>
        <v/>
      </c>
    </row>
    <row r="107" spans="1:50">
      <c r="A107" s="64"/>
      <c r="B107" s="61"/>
      <c r="C107" s="63"/>
      <c r="D107" s="63"/>
      <c r="E107" s="62"/>
      <c r="F107" s="62"/>
      <c r="G107" s="62"/>
      <c r="H107" s="70" t="str">
        <f t="shared" si="17"/>
        <v/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  <c r="Y107" s="10"/>
      <c r="Z107" s="24" t="str">
        <f t="shared" si="18"/>
        <v/>
      </c>
      <c r="AA107" s="24" t="str">
        <f t="shared" si="19"/>
        <v/>
      </c>
      <c r="AB107" s="24" t="str">
        <f t="shared" si="20"/>
        <v/>
      </c>
      <c r="AC107" s="24" t="str">
        <f t="shared" si="21"/>
        <v/>
      </c>
      <c r="AD107" s="24" t="str">
        <f t="shared" si="22"/>
        <v/>
      </c>
      <c r="AE107" s="24" t="str">
        <f t="shared" si="23"/>
        <v/>
      </c>
      <c r="AF107" s="24" t="str">
        <f t="shared" si="24"/>
        <v/>
      </c>
      <c r="AG107" s="24" t="str">
        <f t="shared" si="25"/>
        <v/>
      </c>
      <c r="AH107" s="24" t="str">
        <f t="shared" si="26"/>
        <v/>
      </c>
      <c r="AI107" s="24" t="str">
        <f t="shared" si="27"/>
        <v/>
      </c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10"/>
      <c r="AV107" s="2" t="str">
        <f t="shared" si="28"/>
        <v/>
      </c>
      <c r="AW107" s="2" t="str">
        <f t="shared" si="29"/>
        <v/>
      </c>
      <c r="AX107" s="2" t="str">
        <f t="shared" si="30"/>
        <v/>
      </c>
    </row>
    <row r="108" spans="1:50">
      <c r="A108" s="64"/>
      <c r="B108" s="61"/>
      <c r="C108" s="63"/>
      <c r="D108" s="63"/>
      <c r="E108" s="62"/>
      <c r="F108" s="62"/>
      <c r="G108" s="62"/>
      <c r="H108" s="70" t="str">
        <f t="shared" si="17"/>
        <v/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  <c r="Y108" s="10"/>
      <c r="Z108" s="24" t="str">
        <f t="shared" si="18"/>
        <v/>
      </c>
      <c r="AA108" s="24" t="str">
        <f t="shared" si="19"/>
        <v/>
      </c>
      <c r="AB108" s="24" t="str">
        <f t="shared" si="20"/>
        <v/>
      </c>
      <c r="AC108" s="24" t="str">
        <f t="shared" si="21"/>
        <v/>
      </c>
      <c r="AD108" s="24" t="str">
        <f t="shared" si="22"/>
        <v/>
      </c>
      <c r="AE108" s="24" t="str">
        <f t="shared" si="23"/>
        <v/>
      </c>
      <c r="AF108" s="24" t="str">
        <f t="shared" si="24"/>
        <v/>
      </c>
      <c r="AG108" s="24" t="str">
        <f t="shared" si="25"/>
        <v/>
      </c>
      <c r="AH108" s="24" t="str">
        <f t="shared" si="26"/>
        <v/>
      </c>
      <c r="AI108" s="24" t="str">
        <f t="shared" si="27"/>
        <v/>
      </c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10"/>
      <c r="AV108" s="2" t="str">
        <f t="shared" si="28"/>
        <v/>
      </c>
      <c r="AW108" s="2" t="str">
        <f t="shared" si="29"/>
        <v/>
      </c>
      <c r="AX108" s="2" t="str">
        <f t="shared" si="30"/>
        <v/>
      </c>
    </row>
    <row r="109" spans="1:50">
      <c r="A109" s="64"/>
      <c r="B109" s="60"/>
      <c r="C109" s="63"/>
      <c r="D109" s="63"/>
      <c r="E109" s="62"/>
      <c r="F109" s="62"/>
      <c r="G109" s="62"/>
      <c r="H109" s="70" t="str">
        <f t="shared" si="17"/>
        <v/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10"/>
      <c r="Y109" s="10"/>
      <c r="Z109" s="24" t="str">
        <f t="shared" si="18"/>
        <v/>
      </c>
      <c r="AA109" s="24" t="str">
        <f t="shared" si="19"/>
        <v/>
      </c>
      <c r="AB109" s="24" t="str">
        <f t="shared" si="20"/>
        <v/>
      </c>
      <c r="AC109" s="24" t="str">
        <f t="shared" si="21"/>
        <v/>
      </c>
      <c r="AD109" s="24" t="str">
        <f t="shared" si="22"/>
        <v/>
      </c>
      <c r="AE109" s="24" t="str">
        <f t="shared" si="23"/>
        <v/>
      </c>
      <c r="AF109" s="24" t="str">
        <f t="shared" si="24"/>
        <v/>
      </c>
      <c r="AG109" s="24" t="str">
        <f t="shared" si="25"/>
        <v/>
      </c>
      <c r="AH109" s="24" t="str">
        <f t="shared" si="26"/>
        <v/>
      </c>
      <c r="AI109" s="24" t="str">
        <f t="shared" si="27"/>
        <v/>
      </c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10"/>
      <c r="AV109" s="2" t="str">
        <f t="shared" si="28"/>
        <v/>
      </c>
      <c r="AW109" s="2" t="str">
        <f t="shared" si="29"/>
        <v/>
      </c>
      <c r="AX109" s="2" t="str">
        <f t="shared" si="30"/>
        <v/>
      </c>
    </row>
    <row r="110" spans="1:50">
      <c r="A110" s="64"/>
      <c r="B110" s="61"/>
      <c r="C110" s="63"/>
      <c r="D110" s="63"/>
      <c r="E110" s="62"/>
      <c r="F110" s="62"/>
      <c r="G110" s="62"/>
      <c r="H110" s="70" t="str">
        <f t="shared" si="17"/>
        <v/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  <c r="Y110" s="10"/>
      <c r="Z110" s="24" t="str">
        <f t="shared" si="18"/>
        <v/>
      </c>
      <c r="AA110" s="24" t="str">
        <f t="shared" si="19"/>
        <v/>
      </c>
      <c r="AB110" s="24" t="str">
        <f t="shared" si="20"/>
        <v/>
      </c>
      <c r="AC110" s="24" t="str">
        <f t="shared" si="21"/>
        <v/>
      </c>
      <c r="AD110" s="24" t="str">
        <f t="shared" si="22"/>
        <v/>
      </c>
      <c r="AE110" s="24" t="str">
        <f t="shared" si="23"/>
        <v/>
      </c>
      <c r="AF110" s="24" t="str">
        <f t="shared" si="24"/>
        <v/>
      </c>
      <c r="AG110" s="24" t="str">
        <f t="shared" si="25"/>
        <v/>
      </c>
      <c r="AH110" s="24" t="str">
        <f t="shared" si="26"/>
        <v/>
      </c>
      <c r="AI110" s="24" t="str">
        <f t="shared" si="27"/>
        <v/>
      </c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10"/>
      <c r="AV110" s="2" t="str">
        <f t="shared" si="28"/>
        <v/>
      </c>
      <c r="AW110" s="2" t="str">
        <f t="shared" si="29"/>
        <v/>
      </c>
      <c r="AX110" s="2" t="str">
        <f t="shared" si="30"/>
        <v/>
      </c>
    </row>
    <row r="111" spans="1:50">
      <c r="A111" s="64"/>
      <c r="B111" s="61"/>
      <c r="C111" s="63"/>
      <c r="D111" s="63"/>
      <c r="E111" s="62"/>
      <c r="F111" s="62"/>
      <c r="G111" s="62"/>
      <c r="H111" s="70" t="str">
        <f t="shared" si="17"/>
        <v/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  <c r="Y111" s="10"/>
      <c r="Z111" s="24" t="str">
        <f t="shared" si="18"/>
        <v/>
      </c>
      <c r="AA111" s="24" t="str">
        <f t="shared" si="19"/>
        <v/>
      </c>
      <c r="AB111" s="24" t="str">
        <f t="shared" si="20"/>
        <v/>
      </c>
      <c r="AC111" s="24" t="str">
        <f t="shared" si="21"/>
        <v/>
      </c>
      <c r="AD111" s="24" t="str">
        <f t="shared" si="22"/>
        <v/>
      </c>
      <c r="AE111" s="24" t="str">
        <f t="shared" si="23"/>
        <v/>
      </c>
      <c r="AF111" s="24" t="str">
        <f t="shared" si="24"/>
        <v/>
      </c>
      <c r="AG111" s="24" t="str">
        <f t="shared" si="25"/>
        <v/>
      </c>
      <c r="AH111" s="24" t="str">
        <f t="shared" si="26"/>
        <v/>
      </c>
      <c r="AI111" s="24" t="str">
        <f t="shared" si="27"/>
        <v/>
      </c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10"/>
      <c r="AV111" s="2" t="str">
        <f t="shared" si="28"/>
        <v/>
      </c>
      <c r="AW111" s="2" t="str">
        <f t="shared" si="29"/>
        <v/>
      </c>
      <c r="AX111" s="2" t="str">
        <f t="shared" si="30"/>
        <v/>
      </c>
    </row>
    <row r="112" spans="1:50">
      <c r="A112" s="64"/>
      <c r="B112" s="60"/>
      <c r="C112" s="63"/>
      <c r="D112" s="63"/>
      <c r="E112" s="62"/>
      <c r="F112" s="62"/>
      <c r="G112" s="62"/>
      <c r="H112" s="70" t="str">
        <f t="shared" si="17"/>
        <v/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  <c r="Y112" s="10"/>
      <c r="Z112" s="24" t="str">
        <f t="shared" si="18"/>
        <v/>
      </c>
      <c r="AA112" s="24" t="str">
        <f t="shared" si="19"/>
        <v/>
      </c>
      <c r="AB112" s="24" t="str">
        <f t="shared" si="20"/>
        <v/>
      </c>
      <c r="AC112" s="24" t="str">
        <f t="shared" si="21"/>
        <v/>
      </c>
      <c r="AD112" s="24" t="str">
        <f t="shared" si="22"/>
        <v/>
      </c>
      <c r="AE112" s="24" t="str">
        <f t="shared" si="23"/>
        <v/>
      </c>
      <c r="AF112" s="24" t="str">
        <f t="shared" si="24"/>
        <v/>
      </c>
      <c r="AG112" s="24" t="str">
        <f t="shared" si="25"/>
        <v/>
      </c>
      <c r="AH112" s="24" t="str">
        <f t="shared" si="26"/>
        <v/>
      </c>
      <c r="AI112" s="24" t="str">
        <f t="shared" si="27"/>
        <v/>
      </c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10"/>
      <c r="AV112" s="2" t="str">
        <f t="shared" si="28"/>
        <v/>
      </c>
      <c r="AW112" s="2" t="str">
        <f t="shared" si="29"/>
        <v/>
      </c>
      <c r="AX112" s="2" t="str">
        <f t="shared" si="30"/>
        <v/>
      </c>
    </row>
    <row r="113" spans="1:50">
      <c r="A113" s="64"/>
      <c r="B113" s="61"/>
      <c r="C113" s="63"/>
      <c r="D113" s="63"/>
      <c r="E113" s="62"/>
      <c r="F113" s="62"/>
      <c r="G113" s="62"/>
      <c r="H113" s="70" t="str">
        <f t="shared" si="17"/>
        <v/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10"/>
      <c r="Y113" s="10"/>
      <c r="Z113" s="24" t="str">
        <f t="shared" si="18"/>
        <v/>
      </c>
      <c r="AA113" s="24" t="str">
        <f t="shared" si="19"/>
        <v/>
      </c>
      <c r="AB113" s="24" t="str">
        <f t="shared" si="20"/>
        <v/>
      </c>
      <c r="AC113" s="24" t="str">
        <f t="shared" si="21"/>
        <v/>
      </c>
      <c r="AD113" s="24" t="str">
        <f t="shared" si="22"/>
        <v/>
      </c>
      <c r="AE113" s="24" t="str">
        <f t="shared" si="23"/>
        <v/>
      </c>
      <c r="AF113" s="24" t="str">
        <f t="shared" si="24"/>
        <v/>
      </c>
      <c r="AG113" s="24" t="str">
        <f t="shared" si="25"/>
        <v/>
      </c>
      <c r="AH113" s="24" t="str">
        <f t="shared" si="26"/>
        <v/>
      </c>
      <c r="AI113" s="24" t="str">
        <f t="shared" si="27"/>
        <v/>
      </c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10"/>
      <c r="AV113" s="2" t="str">
        <f t="shared" si="28"/>
        <v/>
      </c>
      <c r="AW113" s="2" t="str">
        <f t="shared" si="29"/>
        <v/>
      </c>
      <c r="AX113" s="2" t="str">
        <f t="shared" si="30"/>
        <v/>
      </c>
    </row>
    <row r="114" spans="1:50">
      <c r="A114" s="64"/>
      <c r="B114" s="61"/>
      <c r="C114" s="63"/>
      <c r="D114" s="63"/>
      <c r="E114" s="62"/>
      <c r="F114" s="62"/>
      <c r="G114" s="62"/>
      <c r="H114" s="70" t="str">
        <f t="shared" si="17"/>
        <v/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  <c r="Y114" s="10"/>
      <c r="Z114" s="24" t="str">
        <f t="shared" si="18"/>
        <v/>
      </c>
      <c r="AA114" s="24" t="str">
        <f t="shared" si="19"/>
        <v/>
      </c>
      <c r="AB114" s="24" t="str">
        <f t="shared" si="20"/>
        <v/>
      </c>
      <c r="AC114" s="24" t="str">
        <f t="shared" si="21"/>
        <v/>
      </c>
      <c r="AD114" s="24" t="str">
        <f t="shared" si="22"/>
        <v/>
      </c>
      <c r="AE114" s="24" t="str">
        <f t="shared" si="23"/>
        <v/>
      </c>
      <c r="AF114" s="24" t="str">
        <f t="shared" si="24"/>
        <v/>
      </c>
      <c r="AG114" s="24" t="str">
        <f t="shared" si="25"/>
        <v/>
      </c>
      <c r="AH114" s="24" t="str">
        <f t="shared" si="26"/>
        <v/>
      </c>
      <c r="AI114" s="24" t="str">
        <f t="shared" si="27"/>
        <v/>
      </c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10"/>
      <c r="AV114" s="2" t="str">
        <f t="shared" si="28"/>
        <v/>
      </c>
      <c r="AW114" s="2" t="str">
        <f t="shared" si="29"/>
        <v/>
      </c>
      <c r="AX114" s="2" t="str">
        <f t="shared" si="30"/>
        <v/>
      </c>
    </row>
    <row r="115" spans="1:50">
      <c r="A115" s="64"/>
      <c r="B115" s="60"/>
      <c r="C115" s="63"/>
      <c r="D115" s="63"/>
      <c r="E115" s="62"/>
      <c r="F115" s="62"/>
      <c r="G115" s="62"/>
      <c r="H115" s="70" t="str">
        <f t="shared" si="17"/>
        <v/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0"/>
      <c r="Y115" s="10"/>
      <c r="Z115" s="24" t="str">
        <f t="shared" si="18"/>
        <v/>
      </c>
      <c r="AA115" s="24" t="str">
        <f t="shared" si="19"/>
        <v/>
      </c>
      <c r="AB115" s="24" t="str">
        <f t="shared" si="20"/>
        <v/>
      </c>
      <c r="AC115" s="24" t="str">
        <f t="shared" si="21"/>
        <v/>
      </c>
      <c r="AD115" s="24" t="str">
        <f t="shared" si="22"/>
        <v/>
      </c>
      <c r="AE115" s="24" t="str">
        <f t="shared" si="23"/>
        <v/>
      </c>
      <c r="AF115" s="24" t="str">
        <f t="shared" si="24"/>
        <v/>
      </c>
      <c r="AG115" s="24" t="str">
        <f t="shared" si="25"/>
        <v/>
      </c>
      <c r="AH115" s="24" t="str">
        <f t="shared" si="26"/>
        <v/>
      </c>
      <c r="AI115" s="24" t="str">
        <f t="shared" si="27"/>
        <v/>
      </c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10"/>
      <c r="AV115" s="2" t="str">
        <f t="shared" si="28"/>
        <v/>
      </c>
      <c r="AW115" s="2" t="str">
        <f t="shared" si="29"/>
        <v/>
      </c>
      <c r="AX115" s="2" t="str">
        <f t="shared" si="30"/>
        <v/>
      </c>
    </row>
    <row r="116" spans="1:50">
      <c r="A116" s="64"/>
      <c r="B116" s="61"/>
      <c r="C116" s="63"/>
      <c r="D116" s="63"/>
      <c r="E116" s="62"/>
      <c r="F116" s="62"/>
      <c r="G116" s="62"/>
      <c r="H116" s="70" t="str">
        <f t="shared" si="17"/>
        <v/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  <c r="Y116" s="10"/>
      <c r="Z116" s="24" t="str">
        <f t="shared" si="18"/>
        <v/>
      </c>
      <c r="AA116" s="24" t="str">
        <f t="shared" si="19"/>
        <v/>
      </c>
      <c r="AB116" s="24" t="str">
        <f t="shared" si="20"/>
        <v/>
      </c>
      <c r="AC116" s="24" t="str">
        <f t="shared" si="21"/>
        <v/>
      </c>
      <c r="AD116" s="24" t="str">
        <f t="shared" si="22"/>
        <v/>
      </c>
      <c r="AE116" s="24" t="str">
        <f t="shared" si="23"/>
        <v/>
      </c>
      <c r="AF116" s="24" t="str">
        <f t="shared" si="24"/>
        <v/>
      </c>
      <c r="AG116" s="24" t="str">
        <f t="shared" si="25"/>
        <v/>
      </c>
      <c r="AH116" s="24" t="str">
        <f t="shared" si="26"/>
        <v/>
      </c>
      <c r="AI116" s="24" t="str">
        <f t="shared" si="27"/>
        <v/>
      </c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10"/>
      <c r="AV116" s="2" t="str">
        <f t="shared" si="28"/>
        <v/>
      </c>
      <c r="AW116" s="2" t="str">
        <f t="shared" si="29"/>
        <v/>
      </c>
      <c r="AX116" s="2" t="str">
        <f t="shared" si="30"/>
        <v/>
      </c>
    </row>
    <row r="117" spans="1:50">
      <c r="A117" s="64"/>
      <c r="B117" s="61"/>
      <c r="C117" s="63"/>
      <c r="D117" s="63"/>
      <c r="E117" s="62"/>
      <c r="F117" s="62"/>
      <c r="G117" s="62"/>
      <c r="H117" s="70" t="str">
        <f t="shared" si="17"/>
        <v/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0"/>
      <c r="Y117" s="10"/>
      <c r="Z117" s="24" t="str">
        <f t="shared" si="18"/>
        <v/>
      </c>
      <c r="AA117" s="24" t="str">
        <f t="shared" si="19"/>
        <v/>
      </c>
      <c r="AB117" s="24" t="str">
        <f t="shared" si="20"/>
        <v/>
      </c>
      <c r="AC117" s="24" t="str">
        <f t="shared" si="21"/>
        <v/>
      </c>
      <c r="AD117" s="24" t="str">
        <f t="shared" si="22"/>
        <v/>
      </c>
      <c r="AE117" s="24" t="str">
        <f t="shared" si="23"/>
        <v/>
      </c>
      <c r="AF117" s="24" t="str">
        <f t="shared" si="24"/>
        <v/>
      </c>
      <c r="AG117" s="24" t="str">
        <f t="shared" si="25"/>
        <v/>
      </c>
      <c r="AH117" s="24" t="str">
        <f t="shared" si="26"/>
        <v/>
      </c>
      <c r="AI117" s="24" t="str">
        <f t="shared" si="27"/>
        <v/>
      </c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10"/>
      <c r="AV117" s="2" t="str">
        <f t="shared" si="28"/>
        <v/>
      </c>
      <c r="AW117" s="2" t="str">
        <f t="shared" si="29"/>
        <v/>
      </c>
      <c r="AX117" s="2" t="str">
        <f t="shared" si="30"/>
        <v/>
      </c>
    </row>
    <row r="118" spans="1:50">
      <c r="A118" s="64"/>
      <c r="B118" s="60"/>
      <c r="C118" s="63"/>
      <c r="D118" s="63"/>
      <c r="E118" s="62"/>
      <c r="F118" s="62"/>
      <c r="G118" s="62"/>
      <c r="H118" s="70" t="str">
        <f t="shared" si="17"/>
        <v/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10"/>
      <c r="Y118" s="10"/>
      <c r="Z118" s="24" t="str">
        <f t="shared" si="18"/>
        <v/>
      </c>
      <c r="AA118" s="24" t="str">
        <f t="shared" si="19"/>
        <v/>
      </c>
      <c r="AB118" s="24" t="str">
        <f t="shared" si="20"/>
        <v/>
      </c>
      <c r="AC118" s="24" t="str">
        <f t="shared" si="21"/>
        <v/>
      </c>
      <c r="AD118" s="24" t="str">
        <f t="shared" si="22"/>
        <v/>
      </c>
      <c r="AE118" s="24" t="str">
        <f t="shared" si="23"/>
        <v/>
      </c>
      <c r="AF118" s="24" t="str">
        <f t="shared" si="24"/>
        <v/>
      </c>
      <c r="AG118" s="24" t="str">
        <f t="shared" si="25"/>
        <v/>
      </c>
      <c r="AH118" s="24" t="str">
        <f t="shared" si="26"/>
        <v/>
      </c>
      <c r="AI118" s="24" t="str">
        <f t="shared" si="27"/>
        <v/>
      </c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10"/>
      <c r="AV118" s="2" t="str">
        <f t="shared" si="28"/>
        <v/>
      </c>
      <c r="AW118" s="2" t="str">
        <f t="shared" si="29"/>
        <v/>
      </c>
      <c r="AX118" s="2" t="str">
        <f t="shared" si="30"/>
        <v/>
      </c>
    </row>
    <row r="119" spans="1:50">
      <c r="A119" s="64"/>
      <c r="B119" s="61"/>
      <c r="C119" s="63"/>
      <c r="D119" s="63"/>
      <c r="E119" s="62"/>
      <c r="F119" s="62"/>
      <c r="G119" s="62"/>
      <c r="H119" s="70" t="str">
        <f t="shared" si="17"/>
        <v/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10"/>
      <c r="Y119" s="10"/>
      <c r="Z119" s="24" t="str">
        <f t="shared" si="18"/>
        <v/>
      </c>
      <c r="AA119" s="24" t="str">
        <f t="shared" si="19"/>
        <v/>
      </c>
      <c r="AB119" s="24" t="str">
        <f t="shared" si="20"/>
        <v/>
      </c>
      <c r="AC119" s="24" t="str">
        <f t="shared" si="21"/>
        <v/>
      </c>
      <c r="AD119" s="24" t="str">
        <f t="shared" si="22"/>
        <v/>
      </c>
      <c r="AE119" s="24" t="str">
        <f t="shared" si="23"/>
        <v/>
      </c>
      <c r="AF119" s="24" t="str">
        <f t="shared" si="24"/>
        <v/>
      </c>
      <c r="AG119" s="24" t="str">
        <f t="shared" si="25"/>
        <v/>
      </c>
      <c r="AH119" s="24" t="str">
        <f t="shared" si="26"/>
        <v/>
      </c>
      <c r="AI119" s="24" t="str">
        <f t="shared" si="27"/>
        <v/>
      </c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10"/>
      <c r="AV119" s="2" t="str">
        <f t="shared" si="28"/>
        <v/>
      </c>
      <c r="AW119" s="2" t="str">
        <f t="shared" si="29"/>
        <v/>
      </c>
      <c r="AX119" s="2" t="str">
        <f t="shared" si="30"/>
        <v/>
      </c>
    </row>
    <row r="120" spans="1:50">
      <c r="A120" s="64"/>
      <c r="B120" s="61"/>
      <c r="C120" s="63"/>
      <c r="D120" s="63"/>
      <c r="E120" s="62"/>
      <c r="F120" s="62"/>
      <c r="G120" s="62"/>
      <c r="H120" s="70" t="str">
        <f t="shared" si="17"/>
        <v/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10"/>
      <c r="Y120" s="10"/>
      <c r="Z120" s="24" t="str">
        <f t="shared" si="18"/>
        <v/>
      </c>
      <c r="AA120" s="24" t="str">
        <f t="shared" si="19"/>
        <v/>
      </c>
      <c r="AB120" s="24" t="str">
        <f t="shared" si="20"/>
        <v/>
      </c>
      <c r="AC120" s="24" t="str">
        <f t="shared" si="21"/>
        <v/>
      </c>
      <c r="AD120" s="24" t="str">
        <f t="shared" si="22"/>
        <v/>
      </c>
      <c r="AE120" s="24" t="str">
        <f t="shared" si="23"/>
        <v/>
      </c>
      <c r="AF120" s="24" t="str">
        <f t="shared" si="24"/>
        <v/>
      </c>
      <c r="AG120" s="24" t="str">
        <f t="shared" si="25"/>
        <v/>
      </c>
      <c r="AH120" s="24" t="str">
        <f t="shared" si="26"/>
        <v/>
      </c>
      <c r="AI120" s="24" t="str">
        <f t="shared" si="27"/>
        <v/>
      </c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10"/>
      <c r="AV120" s="2" t="str">
        <f t="shared" si="28"/>
        <v/>
      </c>
      <c r="AW120" s="2" t="str">
        <f t="shared" si="29"/>
        <v/>
      </c>
      <c r="AX120" s="2" t="str">
        <f t="shared" si="30"/>
        <v/>
      </c>
    </row>
    <row r="121" spans="1:50">
      <c r="A121" s="64"/>
      <c r="B121" s="60"/>
      <c r="C121" s="63"/>
      <c r="D121" s="63"/>
      <c r="E121" s="62"/>
      <c r="F121" s="62"/>
      <c r="G121" s="62"/>
      <c r="H121" s="70" t="str">
        <f t="shared" si="17"/>
        <v/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10"/>
      <c r="Y121" s="10"/>
      <c r="Z121" s="24" t="str">
        <f t="shared" si="18"/>
        <v/>
      </c>
      <c r="AA121" s="24" t="str">
        <f t="shared" si="19"/>
        <v/>
      </c>
      <c r="AB121" s="24" t="str">
        <f t="shared" si="20"/>
        <v/>
      </c>
      <c r="AC121" s="24" t="str">
        <f t="shared" si="21"/>
        <v/>
      </c>
      <c r="AD121" s="24" t="str">
        <f t="shared" si="22"/>
        <v/>
      </c>
      <c r="AE121" s="24" t="str">
        <f t="shared" si="23"/>
        <v/>
      </c>
      <c r="AF121" s="24" t="str">
        <f t="shared" si="24"/>
        <v/>
      </c>
      <c r="AG121" s="24" t="str">
        <f t="shared" si="25"/>
        <v/>
      </c>
      <c r="AH121" s="24" t="str">
        <f t="shared" si="26"/>
        <v/>
      </c>
      <c r="AI121" s="24" t="str">
        <f t="shared" si="27"/>
        <v/>
      </c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10"/>
      <c r="AV121" s="2" t="str">
        <f t="shared" si="28"/>
        <v/>
      </c>
      <c r="AW121" s="2" t="str">
        <f t="shared" si="29"/>
        <v/>
      </c>
      <c r="AX121" s="2" t="str">
        <f t="shared" si="30"/>
        <v/>
      </c>
    </row>
    <row r="122" spans="1:50">
      <c r="A122" s="64"/>
      <c r="B122" s="61"/>
      <c r="C122" s="63"/>
      <c r="D122" s="63"/>
      <c r="E122" s="62"/>
      <c r="F122" s="62"/>
      <c r="G122" s="62"/>
      <c r="H122" s="70" t="str">
        <f t="shared" si="17"/>
        <v/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10"/>
      <c r="Y122" s="10"/>
      <c r="Z122" s="24" t="str">
        <f t="shared" si="18"/>
        <v/>
      </c>
      <c r="AA122" s="24" t="str">
        <f t="shared" si="19"/>
        <v/>
      </c>
      <c r="AB122" s="24" t="str">
        <f t="shared" si="20"/>
        <v/>
      </c>
      <c r="AC122" s="24" t="str">
        <f t="shared" si="21"/>
        <v/>
      </c>
      <c r="AD122" s="24" t="str">
        <f t="shared" si="22"/>
        <v/>
      </c>
      <c r="AE122" s="24" t="str">
        <f t="shared" si="23"/>
        <v/>
      </c>
      <c r="AF122" s="24" t="str">
        <f t="shared" si="24"/>
        <v/>
      </c>
      <c r="AG122" s="24" t="str">
        <f t="shared" si="25"/>
        <v/>
      </c>
      <c r="AH122" s="24" t="str">
        <f t="shared" si="26"/>
        <v/>
      </c>
      <c r="AI122" s="24" t="str">
        <f t="shared" si="27"/>
        <v/>
      </c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10"/>
      <c r="AV122" s="2" t="str">
        <f t="shared" si="28"/>
        <v/>
      </c>
      <c r="AW122" s="2" t="str">
        <f t="shared" si="29"/>
        <v/>
      </c>
      <c r="AX122" s="2" t="str">
        <f t="shared" si="30"/>
        <v/>
      </c>
    </row>
    <row r="123" spans="1:50">
      <c r="A123" s="64"/>
      <c r="B123" s="61"/>
      <c r="C123" s="63"/>
      <c r="D123" s="63"/>
      <c r="E123" s="62"/>
      <c r="F123" s="62"/>
      <c r="G123" s="62"/>
      <c r="H123" s="70" t="str">
        <f t="shared" si="17"/>
        <v/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  <c r="Y123" s="10"/>
      <c r="Z123" s="24" t="str">
        <f t="shared" si="18"/>
        <v/>
      </c>
      <c r="AA123" s="24" t="str">
        <f t="shared" si="19"/>
        <v/>
      </c>
      <c r="AB123" s="24" t="str">
        <f t="shared" si="20"/>
        <v/>
      </c>
      <c r="AC123" s="24" t="str">
        <f t="shared" si="21"/>
        <v/>
      </c>
      <c r="AD123" s="24" t="str">
        <f t="shared" si="22"/>
        <v/>
      </c>
      <c r="AE123" s="24" t="str">
        <f t="shared" si="23"/>
        <v/>
      </c>
      <c r="AF123" s="24" t="str">
        <f t="shared" si="24"/>
        <v/>
      </c>
      <c r="AG123" s="24" t="str">
        <f t="shared" si="25"/>
        <v/>
      </c>
      <c r="AH123" s="24" t="str">
        <f t="shared" si="26"/>
        <v/>
      </c>
      <c r="AI123" s="24" t="str">
        <f t="shared" si="27"/>
        <v/>
      </c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10"/>
      <c r="AV123" s="2" t="str">
        <f t="shared" si="28"/>
        <v/>
      </c>
      <c r="AW123" s="2" t="str">
        <f t="shared" si="29"/>
        <v/>
      </c>
      <c r="AX123" s="2" t="str">
        <f t="shared" si="30"/>
        <v/>
      </c>
    </row>
    <row r="124" spans="1:50">
      <c r="A124" s="64"/>
      <c r="B124" s="60"/>
      <c r="C124" s="63"/>
      <c r="D124" s="63"/>
      <c r="E124" s="62"/>
      <c r="F124" s="62"/>
      <c r="G124" s="62"/>
      <c r="H124" s="70" t="str">
        <f t="shared" si="17"/>
        <v/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10"/>
      <c r="Y124" s="10"/>
      <c r="Z124" s="24" t="str">
        <f t="shared" si="18"/>
        <v/>
      </c>
      <c r="AA124" s="24" t="str">
        <f t="shared" si="19"/>
        <v/>
      </c>
      <c r="AB124" s="24" t="str">
        <f t="shared" si="20"/>
        <v/>
      </c>
      <c r="AC124" s="24" t="str">
        <f t="shared" si="21"/>
        <v/>
      </c>
      <c r="AD124" s="24" t="str">
        <f t="shared" si="22"/>
        <v/>
      </c>
      <c r="AE124" s="24" t="str">
        <f t="shared" si="23"/>
        <v/>
      </c>
      <c r="AF124" s="24" t="str">
        <f t="shared" si="24"/>
        <v/>
      </c>
      <c r="AG124" s="24" t="str">
        <f t="shared" si="25"/>
        <v/>
      </c>
      <c r="AH124" s="24" t="str">
        <f t="shared" si="26"/>
        <v/>
      </c>
      <c r="AI124" s="24" t="str">
        <f t="shared" si="27"/>
        <v/>
      </c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10"/>
      <c r="AV124" s="2" t="str">
        <f t="shared" si="28"/>
        <v/>
      </c>
      <c r="AW124" s="2" t="str">
        <f t="shared" si="29"/>
        <v/>
      </c>
      <c r="AX124" s="2" t="str">
        <f t="shared" si="30"/>
        <v/>
      </c>
    </row>
    <row r="125" spans="1:50">
      <c r="A125" s="64"/>
      <c r="B125" s="61"/>
      <c r="C125" s="63"/>
      <c r="D125" s="63"/>
      <c r="E125" s="62"/>
      <c r="F125" s="62"/>
      <c r="G125" s="62"/>
      <c r="H125" s="70" t="str">
        <f t="shared" si="17"/>
        <v/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10"/>
      <c r="Y125" s="10"/>
      <c r="Z125" s="24" t="str">
        <f t="shared" si="18"/>
        <v/>
      </c>
      <c r="AA125" s="24" t="str">
        <f t="shared" si="19"/>
        <v/>
      </c>
      <c r="AB125" s="24" t="str">
        <f t="shared" si="20"/>
        <v/>
      </c>
      <c r="AC125" s="24" t="str">
        <f t="shared" si="21"/>
        <v/>
      </c>
      <c r="AD125" s="24" t="str">
        <f t="shared" si="22"/>
        <v/>
      </c>
      <c r="AE125" s="24" t="str">
        <f t="shared" si="23"/>
        <v/>
      </c>
      <c r="AF125" s="24" t="str">
        <f t="shared" si="24"/>
        <v/>
      </c>
      <c r="AG125" s="24" t="str">
        <f t="shared" si="25"/>
        <v/>
      </c>
      <c r="AH125" s="24" t="str">
        <f t="shared" si="26"/>
        <v/>
      </c>
      <c r="AI125" s="24" t="str">
        <f t="shared" si="27"/>
        <v/>
      </c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10"/>
      <c r="AV125" s="2" t="str">
        <f t="shared" si="28"/>
        <v/>
      </c>
      <c r="AW125" s="2" t="str">
        <f t="shared" si="29"/>
        <v/>
      </c>
      <c r="AX125" s="2" t="str">
        <f t="shared" si="30"/>
        <v/>
      </c>
    </row>
    <row r="126" spans="1:50">
      <c r="A126" s="64"/>
      <c r="B126" s="61"/>
      <c r="C126" s="63"/>
      <c r="D126" s="63"/>
      <c r="E126" s="62"/>
      <c r="F126" s="62"/>
      <c r="G126" s="62"/>
      <c r="H126" s="70" t="str">
        <f t="shared" si="17"/>
        <v/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0"/>
      <c r="Y126" s="10"/>
      <c r="Z126" s="24" t="str">
        <f t="shared" si="18"/>
        <v/>
      </c>
      <c r="AA126" s="24" t="str">
        <f t="shared" si="19"/>
        <v/>
      </c>
      <c r="AB126" s="24" t="str">
        <f t="shared" si="20"/>
        <v/>
      </c>
      <c r="AC126" s="24" t="str">
        <f t="shared" si="21"/>
        <v/>
      </c>
      <c r="AD126" s="24" t="str">
        <f t="shared" si="22"/>
        <v/>
      </c>
      <c r="AE126" s="24" t="str">
        <f t="shared" si="23"/>
        <v/>
      </c>
      <c r="AF126" s="24" t="str">
        <f t="shared" si="24"/>
        <v/>
      </c>
      <c r="AG126" s="24" t="str">
        <f t="shared" si="25"/>
        <v/>
      </c>
      <c r="AH126" s="24" t="str">
        <f t="shared" si="26"/>
        <v/>
      </c>
      <c r="AI126" s="24" t="str">
        <f t="shared" si="27"/>
        <v/>
      </c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10"/>
      <c r="AV126" s="2" t="str">
        <f t="shared" si="28"/>
        <v/>
      </c>
      <c r="AW126" s="2" t="str">
        <f t="shared" si="29"/>
        <v/>
      </c>
      <c r="AX126" s="2" t="str">
        <f t="shared" si="30"/>
        <v/>
      </c>
    </row>
    <row r="127" spans="1:50">
      <c r="A127" s="64"/>
      <c r="B127" s="60"/>
      <c r="C127" s="63"/>
      <c r="D127" s="63"/>
      <c r="E127" s="62"/>
      <c r="F127" s="62"/>
      <c r="G127" s="62"/>
      <c r="H127" s="70" t="str">
        <f t="shared" si="17"/>
        <v/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0"/>
      <c r="Y127" s="10"/>
      <c r="Z127" s="24" t="str">
        <f t="shared" si="18"/>
        <v/>
      </c>
      <c r="AA127" s="24" t="str">
        <f t="shared" si="19"/>
        <v/>
      </c>
      <c r="AB127" s="24" t="str">
        <f t="shared" si="20"/>
        <v/>
      </c>
      <c r="AC127" s="24" t="str">
        <f t="shared" si="21"/>
        <v/>
      </c>
      <c r="AD127" s="24" t="str">
        <f t="shared" si="22"/>
        <v/>
      </c>
      <c r="AE127" s="24" t="str">
        <f t="shared" si="23"/>
        <v/>
      </c>
      <c r="AF127" s="24" t="str">
        <f t="shared" si="24"/>
        <v/>
      </c>
      <c r="AG127" s="24" t="str">
        <f t="shared" si="25"/>
        <v/>
      </c>
      <c r="AH127" s="24" t="str">
        <f t="shared" si="26"/>
        <v/>
      </c>
      <c r="AI127" s="24" t="str">
        <f t="shared" si="27"/>
        <v/>
      </c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10"/>
      <c r="AV127" s="2" t="str">
        <f t="shared" si="28"/>
        <v/>
      </c>
      <c r="AW127" s="2" t="str">
        <f t="shared" si="29"/>
        <v/>
      </c>
      <c r="AX127" s="2" t="str">
        <f t="shared" si="30"/>
        <v/>
      </c>
    </row>
    <row r="128" spans="1:50">
      <c r="A128" s="64"/>
      <c r="B128" s="61"/>
      <c r="C128" s="63"/>
      <c r="D128" s="63"/>
      <c r="E128" s="62"/>
      <c r="F128" s="62"/>
      <c r="G128" s="62"/>
      <c r="H128" s="70" t="str">
        <f t="shared" si="17"/>
        <v/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0"/>
      <c r="Y128" s="10"/>
      <c r="Z128" s="24" t="str">
        <f t="shared" si="18"/>
        <v/>
      </c>
      <c r="AA128" s="24" t="str">
        <f t="shared" si="19"/>
        <v/>
      </c>
      <c r="AB128" s="24" t="str">
        <f t="shared" si="20"/>
        <v/>
      </c>
      <c r="AC128" s="24" t="str">
        <f t="shared" si="21"/>
        <v/>
      </c>
      <c r="AD128" s="24" t="str">
        <f t="shared" si="22"/>
        <v/>
      </c>
      <c r="AE128" s="24" t="str">
        <f t="shared" si="23"/>
        <v/>
      </c>
      <c r="AF128" s="24" t="str">
        <f t="shared" si="24"/>
        <v/>
      </c>
      <c r="AG128" s="24" t="str">
        <f t="shared" si="25"/>
        <v/>
      </c>
      <c r="AH128" s="24" t="str">
        <f t="shared" si="26"/>
        <v/>
      </c>
      <c r="AI128" s="24" t="str">
        <f t="shared" si="27"/>
        <v/>
      </c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10"/>
      <c r="AV128" s="2" t="str">
        <f t="shared" si="28"/>
        <v/>
      </c>
      <c r="AW128" s="2" t="str">
        <f t="shared" si="29"/>
        <v/>
      </c>
      <c r="AX128" s="2" t="str">
        <f t="shared" si="30"/>
        <v/>
      </c>
    </row>
    <row r="129" spans="1:50">
      <c r="A129" s="64"/>
      <c r="B129" s="61"/>
      <c r="C129" s="63"/>
      <c r="D129" s="63"/>
      <c r="E129" s="62"/>
      <c r="F129" s="62"/>
      <c r="G129" s="62"/>
      <c r="H129" s="70" t="str">
        <f t="shared" si="17"/>
        <v/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0"/>
      <c r="Y129" s="10"/>
      <c r="Z129" s="24" t="str">
        <f t="shared" si="18"/>
        <v/>
      </c>
      <c r="AA129" s="24" t="str">
        <f t="shared" si="19"/>
        <v/>
      </c>
      <c r="AB129" s="24" t="str">
        <f t="shared" si="20"/>
        <v/>
      </c>
      <c r="AC129" s="24" t="str">
        <f t="shared" si="21"/>
        <v/>
      </c>
      <c r="AD129" s="24" t="str">
        <f t="shared" si="22"/>
        <v/>
      </c>
      <c r="AE129" s="24" t="str">
        <f t="shared" si="23"/>
        <v/>
      </c>
      <c r="AF129" s="24" t="str">
        <f t="shared" si="24"/>
        <v/>
      </c>
      <c r="AG129" s="24" t="str">
        <f t="shared" si="25"/>
        <v/>
      </c>
      <c r="AH129" s="24" t="str">
        <f t="shared" si="26"/>
        <v/>
      </c>
      <c r="AI129" s="24" t="str">
        <f t="shared" si="27"/>
        <v/>
      </c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10"/>
      <c r="AV129" s="2" t="str">
        <f t="shared" si="28"/>
        <v/>
      </c>
      <c r="AW129" s="2" t="str">
        <f t="shared" si="29"/>
        <v/>
      </c>
      <c r="AX129" s="2" t="str">
        <f t="shared" si="30"/>
        <v/>
      </c>
    </row>
    <row r="130" spans="1:50">
      <c r="A130" s="64"/>
      <c r="B130" s="60"/>
      <c r="C130" s="63"/>
      <c r="D130" s="63"/>
      <c r="E130" s="62"/>
      <c r="F130" s="62"/>
      <c r="G130" s="62"/>
      <c r="H130" s="70" t="str">
        <f t="shared" si="17"/>
        <v/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0"/>
      <c r="Y130" s="10"/>
      <c r="Z130" s="24" t="str">
        <f t="shared" si="18"/>
        <v/>
      </c>
      <c r="AA130" s="24" t="str">
        <f t="shared" si="19"/>
        <v/>
      </c>
      <c r="AB130" s="24" t="str">
        <f t="shared" si="20"/>
        <v/>
      </c>
      <c r="AC130" s="24" t="str">
        <f t="shared" si="21"/>
        <v/>
      </c>
      <c r="AD130" s="24" t="str">
        <f t="shared" si="22"/>
        <v/>
      </c>
      <c r="AE130" s="24" t="str">
        <f t="shared" si="23"/>
        <v/>
      </c>
      <c r="AF130" s="24" t="str">
        <f t="shared" si="24"/>
        <v/>
      </c>
      <c r="AG130" s="24" t="str">
        <f t="shared" si="25"/>
        <v/>
      </c>
      <c r="AH130" s="24" t="str">
        <f t="shared" si="26"/>
        <v/>
      </c>
      <c r="AI130" s="24" t="str">
        <f t="shared" si="27"/>
        <v/>
      </c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10"/>
      <c r="AV130" s="2" t="str">
        <f t="shared" si="28"/>
        <v/>
      </c>
      <c r="AW130" s="2" t="str">
        <f t="shared" si="29"/>
        <v/>
      </c>
      <c r="AX130" s="2" t="str">
        <f t="shared" si="30"/>
        <v/>
      </c>
    </row>
    <row r="131" spans="1:50">
      <c r="A131" s="64"/>
      <c r="B131" s="61"/>
      <c r="C131" s="63"/>
      <c r="D131" s="63"/>
      <c r="E131" s="62"/>
      <c r="F131" s="62"/>
      <c r="G131" s="62"/>
      <c r="H131" s="70" t="str">
        <f t="shared" si="17"/>
        <v/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  <c r="Y131" s="10"/>
      <c r="Z131" s="24" t="str">
        <f t="shared" si="18"/>
        <v/>
      </c>
      <c r="AA131" s="24" t="str">
        <f t="shared" si="19"/>
        <v/>
      </c>
      <c r="AB131" s="24" t="str">
        <f t="shared" si="20"/>
        <v/>
      </c>
      <c r="AC131" s="24" t="str">
        <f t="shared" si="21"/>
        <v/>
      </c>
      <c r="AD131" s="24" t="str">
        <f t="shared" si="22"/>
        <v/>
      </c>
      <c r="AE131" s="24" t="str">
        <f t="shared" si="23"/>
        <v/>
      </c>
      <c r="AF131" s="24" t="str">
        <f t="shared" si="24"/>
        <v/>
      </c>
      <c r="AG131" s="24" t="str">
        <f t="shared" si="25"/>
        <v/>
      </c>
      <c r="AH131" s="24" t="str">
        <f t="shared" si="26"/>
        <v/>
      </c>
      <c r="AI131" s="24" t="str">
        <f t="shared" si="27"/>
        <v/>
      </c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10"/>
      <c r="AV131" s="2" t="str">
        <f t="shared" si="28"/>
        <v/>
      </c>
      <c r="AW131" s="2" t="str">
        <f t="shared" si="29"/>
        <v/>
      </c>
      <c r="AX131" s="2" t="str">
        <f t="shared" si="30"/>
        <v/>
      </c>
    </row>
    <row r="132" spans="1:50">
      <c r="A132" s="64"/>
      <c r="B132" s="61"/>
      <c r="C132" s="63"/>
      <c r="D132" s="63"/>
      <c r="E132" s="62"/>
      <c r="F132" s="62"/>
      <c r="G132" s="62"/>
      <c r="H132" s="70" t="str">
        <f t="shared" ref="H132:H195" si="31">IF(ISBLANK($C132),"",IF(COUNT(E132:G132)&gt;0,SUM(E132:G132),"AB"))</f>
        <v/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0"/>
      <c r="Y132" s="10"/>
      <c r="Z132" s="24" t="str">
        <f t="shared" ref="Z132:Z195" si="32">IF(ISBLANK($C132),"",IF($Z$3&gt;0,IF(ISTEXT($H132),"",(SUMIF($L$8:$N$8,"Y",$E132:$G132))*100/(SUMIF($L$8:$N$8,"Y",$L$7:$N$7))),""))</f>
        <v/>
      </c>
      <c r="AA132" s="24" t="str">
        <f t="shared" ref="AA132:AA195" si="33">IF(ISBLANK($C132),"",IF($AA$3&gt;0,IF(ISTEXT($H132),"",(SUMIF($L$9:$N$9,"Y",$E132:$G132))*100/(SUMIF($L$9:$N$9,"Y",$L$7:$N$7))),""))</f>
        <v/>
      </c>
      <c r="AB132" s="24" t="str">
        <f t="shared" ref="AB132:AB195" si="34">IF(ISBLANK($C132),"",IF($AB$3&gt;0,IF(ISTEXT($H132),"",(SUMIF($L$10:$N$10,"Y",$E132:$G132))*100/(SUMIF($L$10:$N$10,"Y",$L$7:$N$7))),""))</f>
        <v/>
      </c>
      <c r="AC132" s="24" t="str">
        <f t="shared" ref="AC132:AC195" si="35">IF(ISBLANK($C132),"",IF($AC$3&gt;0,IF(ISTEXT($H132),"",(SUMIF($L$11:$N$11,"Y",$E132:$G132))*100/(SUMIF($L$11:$N$11,"Y",$L$7:$N$7))),""))</f>
        <v/>
      </c>
      <c r="AD132" s="24" t="str">
        <f t="shared" ref="AD132:AD195" si="36">IF(ISBLANK($C132),"",IF($AD$3&gt;0,IF(ISTEXT($H132),"",(SUMIF($L$12:$N$12,"Y",$E132:$G132))*100/(SUMIF($L$12:$N$12,"Y",$L$7:$N$7))),""))</f>
        <v/>
      </c>
      <c r="AE132" s="24" t="str">
        <f t="shared" ref="AE132:AE195" si="37">IF(ISBLANK($C132),"",IF($AE$3&gt;0,IF(ISTEXT($H132),"",(SUMIF($L$13:$N$13,"Y",$E132:$G132))*100/(SUMIF($L$13:$N$13,"Y",$L$7:$N$7))),""))</f>
        <v/>
      </c>
      <c r="AF132" s="24" t="str">
        <f t="shared" ref="AF132:AF195" si="38">IF(ISBLANK($C132),"",IF($AF$3&gt;0,IF(ISTEXT($H132),"",(SUMIF($L$14:$N$14,"Y",$E132:$G132))*100/(SUMIF($L$14:$N$14,"Y",$L$7:$N$7))),""))</f>
        <v/>
      </c>
      <c r="AG132" s="24" t="str">
        <f t="shared" ref="AG132:AG195" si="39">IF(ISBLANK($C132),"",IF($AG$3&gt;0,IF(ISTEXT($H132),"",(SUMIF($L$15:$N$15,"Y",$E132:$G132))*100/(SUMIF($L$15:$N$15,"Y",$L$7:$N$7))),""))</f>
        <v/>
      </c>
      <c r="AH132" s="24" t="str">
        <f t="shared" ref="AH132:AH195" si="40">IF(ISBLANK($C132),"",IF($AH$3&gt;0,IF(ISTEXT($H132),"",(SUMIF($L$16:$N$16,"Y",$E132:$G132))*100/(SUMIF($L$16:$N$16,"Y",$L$7:$N$7))),""))</f>
        <v/>
      </c>
      <c r="AI132" s="24" t="str">
        <f t="shared" ref="AI132:AI195" si="41">IF(ISBLANK($C132),"",IF($AI$3&gt;0,IF(ISTEXT($H132),"",(SUMIF($L$17:$N$17,"Y",$E132:$G132))*100/(SUMIF($L$17:$N$17,"Y",$L$7:$N$7))),""))</f>
        <v/>
      </c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10"/>
      <c r="AV132" s="2" t="str">
        <f t="shared" ref="AV132:AV195" si="42">IF(ISBLANK(E132),"",IF((E132*100/L$7)&lt;50,"",1))</f>
        <v/>
      </c>
      <c r="AW132" s="2" t="str">
        <f t="shared" ref="AW132:AW195" si="43">IF(ISBLANK(F132),"",IF((F132*100/M$7)&lt;50,"",1))</f>
        <v/>
      </c>
      <c r="AX132" s="2" t="str">
        <f t="shared" ref="AX132:AX195" si="44">IF(ISBLANK(G132),"",IF((G132*100/N$7)&lt;50,"",1))</f>
        <v/>
      </c>
    </row>
    <row r="133" spans="1:50">
      <c r="A133" s="64"/>
      <c r="B133" s="60"/>
      <c r="C133" s="63"/>
      <c r="D133" s="63"/>
      <c r="E133" s="62"/>
      <c r="F133" s="62"/>
      <c r="G133" s="62"/>
      <c r="H133" s="70" t="str">
        <f t="shared" si="31"/>
        <v/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0"/>
      <c r="Y133" s="10"/>
      <c r="Z133" s="24" t="str">
        <f t="shared" si="32"/>
        <v/>
      </c>
      <c r="AA133" s="24" t="str">
        <f t="shared" si="33"/>
        <v/>
      </c>
      <c r="AB133" s="24" t="str">
        <f t="shared" si="34"/>
        <v/>
      </c>
      <c r="AC133" s="24" t="str">
        <f t="shared" si="35"/>
        <v/>
      </c>
      <c r="AD133" s="24" t="str">
        <f t="shared" si="36"/>
        <v/>
      </c>
      <c r="AE133" s="24" t="str">
        <f t="shared" si="37"/>
        <v/>
      </c>
      <c r="AF133" s="24" t="str">
        <f t="shared" si="38"/>
        <v/>
      </c>
      <c r="AG133" s="24" t="str">
        <f t="shared" si="39"/>
        <v/>
      </c>
      <c r="AH133" s="24" t="str">
        <f t="shared" si="40"/>
        <v/>
      </c>
      <c r="AI133" s="24" t="str">
        <f t="shared" si="41"/>
        <v/>
      </c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0"/>
      <c r="AV133" s="2" t="str">
        <f t="shared" si="42"/>
        <v/>
      </c>
      <c r="AW133" s="2" t="str">
        <f t="shared" si="43"/>
        <v/>
      </c>
      <c r="AX133" s="2" t="str">
        <f t="shared" si="44"/>
        <v/>
      </c>
    </row>
    <row r="134" spans="1:50">
      <c r="A134" s="64"/>
      <c r="B134" s="61"/>
      <c r="C134" s="63"/>
      <c r="D134" s="63"/>
      <c r="E134" s="62"/>
      <c r="F134" s="62"/>
      <c r="G134" s="62"/>
      <c r="H134" s="70" t="str">
        <f t="shared" si="31"/>
        <v/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  <c r="Y134" s="10"/>
      <c r="Z134" s="24" t="str">
        <f t="shared" si="32"/>
        <v/>
      </c>
      <c r="AA134" s="24" t="str">
        <f t="shared" si="33"/>
        <v/>
      </c>
      <c r="AB134" s="24" t="str">
        <f t="shared" si="34"/>
        <v/>
      </c>
      <c r="AC134" s="24" t="str">
        <f t="shared" si="35"/>
        <v/>
      </c>
      <c r="AD134" s="24" t="str">
        <f t="shared" si="36"/>
        <v/>
      </c>
      <c r="AE134" s="24" t="str">
        <f t="shared" si="37"/>
        <v/>
      </c>
      <c r="AF134" s="24" t="str">
        <f t="shared" si="38"/>
        <v/>
      </c>
      <c r="AG134" s="24" t="str">
        <f t="shared" si="39"/>
        <v/>
      </c>
      <c r="AH134" s="24" t="str">
        <f t="shared" si="40"/>
        <v/>
      </c>
      <c r="AI134" s="24" t="str">
        <f t="shared" si="41"/>
        <v/>
      </c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10"/>
      <c r="AV134" s="2" t="str">
        <f t="shared" si="42"/>
        <v/>
      </c>
      <c r="AW134" s="2" t="str">
        <f t="shared" si="43"/>
        <v/>
      </c>
      <c r="AX134" s="2" t="str">
        <f t="shared" si="44"/>
        <v/>
      </c>
    </row>
    <row r="135" spans="1:50">
      <c r="A135" s="64"/>
      <c r="B135" s="61"/>
      <c r="C135" s="63"/>
      <c r="D135" s="63"/>
      <c r="E135" s="62"/>
      <c r="F135" s="62"/>
      <c r="G135" s="62"/>
      <c r="H135" s="70" t="str">
        <f t="shared" si="31"/>
        <v/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0"/>
      <c r="Y135" s="10"/>
      <c r="Z135" s="24" t="str">
        <f t="shared" si="32"/>
        <v/>
      </c>
      <c r="AA135" s="24" t="str">
        <f t="shared" si="33"/>
        <v/>
      </c>
      <c r="AB135" s="24" t="str">
        <f t="shared" si="34"/>
        <v/>
      </c>
      <c r="AC135" s="24" t="str">
        <f t="shared" si="35"/>
        <v/>
      </c>
      <c r="AD135" s="24" t="str">
        <f t="shared" si="36"/>
        <v/>
      </c>
      <c r="AE135" s="24" t="str">
        <f t="shared" si="37"/>
        <v/>
      </c>
      <c r="AF135" s="24" t="str">
        <f t="shared" si="38"/>
        <v/>
      </c>
      <c r="AG135" s="24" t="str">
        <f t="shared" si="39"/>
        <v/>
      </c>
      <c r="AH135" s="24" t="str">
        <f t="shared" si="40"/>
        <v/>
      </c>
      <c r="AI135" s="24" t="str">
        <f t="shared" si="41"/>
        <v/>
      </c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10"/>
      <c r="AV135" s="2" t="str">
        <f t="shared" si="42"/>
        <v/>
      </c>
      <c r="AW135" s="2" t="str">
        <f t="shared" si="43"/>
        <v/>
      </c>
      <c r="AX135" s="2" t="str">
        <f t="shared" si="44"/>
        <v/>
      </c>
    </row>
    <row r="136" spans="1:50">
      <c r="A136" s="64"/>
      <c r="B136" s="60"/>
      <c r="C136" s="63"/>
      <c r="D136" s="63"/>
      <c r="E136" s="62"/>
      <c r="F136" s="62"/>
      <c r="G136" s="62"/>
      <c r="H136" s="70" t="str">
        <f t="shared" si="31"/>
        <v/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0"/>
      <c r="Y136" s="10"/>
      <c r="Z136" s="24" t="str">
        <f t="shared" si="32"/>
        <v/>
      </c>
      <c r="AA136" s="24" t="str">
        <f t="shared" si="33"/>
        <v/>
      </c>
      <c r="AB136" s="24" t="str">
        <f t="shared" si="34"/>
        <v/>
      </c>
      <c r="AC136" s="24" t="str">
        <f t="shared" si="35"/>
        <v/>
      </c>
      <c r="AD136" s="24" t="str">
        <f t="shared" si="36"/>
        <v/>
      </c>
      <c r="AE136" s="24" t="str">
        <f t="shared" si="37"/>
        <v/>
      </c>
      <c r="AF136" s="24" t="str">
        <f t="shared" si="38"/>
        <v/>
      </c>
      <c r="AG136" s="24" t="str">
        <f t="shared" si="39"/>
        <v/>
      </c>
      <c r="AH136" s="24" t="str">
        <f t="shared" si="40"/>
        <v/>
      </c>
      <c r="AI136" s="24" t="str">
        <f t="shared" si="41"/>
        <v/>
      </c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10"/>
      <c r="AV136" s="2" t="str">
        <f t="shared" si="42"/>
        <v/>
      </c>
      <c r="AW136" s="2" t="str">
        <f t="shared" si="43"/>
        <v/>
      </c>
      <c r="AX136" s="2" t="str">
        <f t="shared" si="44"/>
        <v/>
      </c>
    </row>
    <row r="137" spans="1:50">
      <c r="A137" s="64"/>
      <c r="B137" s="61"/>
      <c r="C137" s="63"/>
      <c r="D137" s="63"/>
      <c r="E137" s="62"/>
      <c r="F137" s="62"/>
      <c r="G137" s="62"/>
      <c r="H137" s="70" t="str">
        <f t="shared" si="31"/>
        <v/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0"/>
      <c r="Y137" s="10"/>
      <c r="Z137" s="24" t="str">
        <f t="shared" si="32"/>
        <v/>
      </c>
      <c r="AA137" s="24" t="str">
        <f t="shared" si="33"/>
        <v/>
      </c>
      <c r="AB137" s="24" t="str">
        <f t="shared" si="34"/>
        <v/>
      </c>
      <c r="AC137" s="24" t="str">
        <f t="shared" si="35"/>
        <v/>
      </c>
      <c r="AD137" s="24" t="str">
        <f t="shared" si="36"/>
        <v/>
      </c>
      <c r="AE137" s="24" t="str">
        <f t="shared" si="37"/>
        <v/>
      </c>
      <c r="AF137" s="24" t="str">
        <f t="shared" si="38"/>
        <v/>
      </c>
      <c r="AG137" s="24" t="str">
        <f t="shared" si="39"/>
        <v/>
      </c>
      <c r="AH137" s="24" t="str">
        <f t="shared" si="40"/>
        <v/>
      </c>
      <c r="AI137" s="24" t="str">
        <f t="shared" si="41"/>
        <v/>
      </c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10"/>
      <c r="AV137" s="2" t="str">
        <f t="shared" si="42"/>
        <v/>
      </c>
      <c r="AW137" s="2" t="str">
        <f t="shared" si="43"/>
        <v/>
      </c>
      <c r="AX137" s="2" t="str">
        <f t="shared" si="44"/>
        <v/>
      </c>
    </row>
    <row r="138" spans="1:50">
      <c r="A138" s="64"/>
      <c r="B138" s="61"/>
      <c r="C138" s="63"/>
      <c r="D138" s="63"/>
      <c r="E138" s="62"/>
      <c r="F138" s="62"/>
      <c r="G138" s="62"/>
      <c r="H138" s="70" t="str">
        <f t="shared" si="31"/>
        <v/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0"/>
      <c r="Y138" s="10"/>
      <c r="Z138" s="24" t="str">
        <f t="shared" si="32"/>
        <v/>
      </c>
      <c r="AA138" s="24" t="str">
        <f t="shared" si="33"/>
        <v/>
      </c>
      <c r="AB138" s="24" t="str">
        <f t="shared" si="34"/>
        <v/>
      </c>
      <c r="AC138" s="24" t="str">
        <f t="shared" si="35"/>
        <v/>
      </c>
      <c r="AD138" s="24" t="str">
        <f t="shared" si="36"/>
        <v/>
      </c>
      <c r="AE138" s="24" t="str">
        <f t="shared" si="37"/>
        <v/>
      </c>
      <c r="AF138" s="24" t="str">
        <f t="shared" si="38"/>
        <v/>
      </c>
      <c r="AG138" s="24" t="str">
        <f t="shared" si="39"/>
        <v/>
      </c>
      <c r="AH138" s="24" t="str">
        <f t="shared" si="40"/>
        <v/>
      </c>
      <c r="AI138" s="24" t="str">
        <f t="shared" si="41"/>
        <v/>
      </c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10"/>
      <c r="AV138" s="2" t="str">
        <f t="shared" si="42"/>
        <v/>
      </c>
      <c r="AW138" s="2" t="str">
        <f t="shared" si="43"/>
        <v/>
      </c>
      <c r="AX138" s="2" t="str">
        <f t="shared" si="44"/>
        <v/>
      </c>
    </row>
    <row r="139" spans="1:50">
      <c r="A139" s="64"/>
      <c r="B139" s="60"/>
      <c r="C139" s="63"/>
      <c r="D139" s="63"/>
      <c r="E139" s="62"/>
      <c r="F139" s="62"/>
      <c r="G139" s="62"/>
      <c r="H139" s="70" t="str">
        <f t="shared" si="31"/>
        <v/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0"/>
      <c r="Y139" s="10"/>
      <c r="Z139" s="24" t="str">
        <f t="shared" si="32"/>
        <v/>
      </c>
      <c r="AA139" s="24" t="str">
        <f t="shared" si="33"/>
        <v/>
      </c>
      <c r="AB139" s="24" t="str">
        <f t="shared" si="34"/>
        <v/>
      </c>
      <c r="AC139" s="24" t="str">
        <f t="shared" si="35"/>
        <v/>
      </c>
      <c r="AD139" s="24" t="str">
        <f t="shared" si="36"/>
        <v/>
      </c>
      <c r="AE139" s="24" t="str">
        <f t="shared" si="37"/>
        <v/>
      </c>
      <c r="AF139" s="24" t="str">
        <f t="shared" si="38"/>
        <v/>
      </c>
      <c r="AG139" s="24" t="str">
        <f t="shared" si="39"/>
        <v/>
      </c>
      <c r="AH139" s="24" t="str">
        <f t="shared" si="40"/>
        <v/>
      </c>
      <c r="AI139" s="24" t="str">
        <f t="shared" si="41"/>
        <v/>
      </c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10"/>
      <c r="AV139" s="2" t="str">
        <f t="shared" si="42"/>
        <v/>
      </c>
      <c r="AW139" s="2" t="str">
        <f t="shared" si="43"/>
        <v/>
      </c>
      <c r="AX139" s="2" t="str">
        <f t="shared" si="44"/>
        <v/>
      </c>
    </row>
    <row r="140" spans="1:50">
      <c r="A140" s="64"/>
      <c r="B140" s="61"/>
      <c r="C140" s="63"/>
      <c r="D140" s="63"/>
      <c r="E140" s="62"/>
      <c r="F140" s="62"/>
      <c r="G140" s="62"/>
      <c r="H140" s="70" t="str">
        <f t="shared" si="31"/>
        <v/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0"/>
      <c r="Y140" s="10"/>
      <c r="Z140" s="24" t="str">
        <f t="shared" si="32"/>
        <v/>
      </c>
      <c r="AA140" s="24" t="str">
        <f t="shared" si="33"/>
        <v/>
      </c>
      <c r="AB140" s="24" t="str">
        <f t="shared" si="34"/>
        <v/>
      </c>
      <c r="AC140" s="24" t="str">
        <f t="shared" si="35"/>
        <v/>
      </c>
      <c r="AD140" s="24" t="str">
        <f t="shared" si="36"/>
        <v/>
      </c>
      <c r="AE140" s="24" t="str">
        <f t="shared" si="37"/>
        <v/>
      </c>
      <c r="AF140" s="24" t="str">
        <f t="shared" si="38"/>
        <v/>
      </c>
      <c r="AG140" s="24" t="str">
        <f t="shared" si="39"/>
        <v/>
      </c>
      <c r="AH140" s="24" t="str">
        <f t="shared" si="40"/>
        <v/>
      </c>
      <c r="AI140" s="24" t="str">
        <f t="shared" si="41"/>
        <v/>
      </c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10"/>
      <c r="AV140" s="2" t="str">
        <f t="shared" si="42"/>
        <v/>
      </c>
      <c r="AW140" s="2" t="str">
        <f t="shared" si="43"/>
        <v/>
      </c>
      <c r="AX140" s="2" t="str">
        <f t="shared" si="44"/>
        <v/>
      </c>
    </row>
    <row r="141" spans="1:50">
      <c r="A141" s="64"/>
      <c r="B141" s="61"/>
      <c r="C141" s="63"/>
      <c r="D141" s="63"/>
      <c r="E141" s="62"/>
      <c r="F141" s="62"/>
      <c r="G141" s="62"/>
      <c r="H141" s="70" t="str">
        <f t="shared" si="31"/>
        <v/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0"/>
      <c r="Y141" s="10"/>
      <c r="Z141" s="24" t="str">
        <f t="shared" si="32"/>
        <v/>
      </c>
      <c r="AA141" s="24" t="str">
        <f t="shared" si="33"/>
        <v/>
      </c>
      <c r="AB141" s="24" t="str">
        <f t="shared" si="34"/>
        <v/>
      </c>
      <c r="AC141" s="24" t="str">
        <f t="shared" si="35"/>
        <v/>
      </c>
      <c r="AD141" s="24" t="str">
        <f t="shared" si="36"/>
        <v/>
      </c>
      <c r="AE141" s="24" t="str">
        <f t="shared" si="37"/>
        <v/>
      </c>
      <c r="AF141" s="24" t="str">
        <f t="shared" si="38"/>
        <v/>
      </c>
      <c r="AG141" s="24" t="str">
        <f t="shared" si="39"/>
        <v/>
      </c>
      <c r="AH141" s="24" t="str">
        <f t="shared" si="40"/>
        <v/>
      </c>
      <c r="AI141" s="24" t="str">
        <f t="shared" si="41"/>
        <v/>
      </c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10"/>
      <c r="AV141" s="2" t="str">
        <f t="shared" si="42"/>
        <v/>
      </c>
      <c r="AW141" s="2" t="str">
        <f t="shared" si="43"/>
        <v/>
      </c>
      <c r="AX141" s="2" t="str">
        <f t="shared" si="44"/>
        <v/>
      </c>
    </row>
    <row r="142" spans="1:50">
      <c r="A142" s="64"/>
      <c r="B142" s="60"/>
      <c r="C142" s="63"/>
      <c r="D142" s="63"/>
      <c r="E142" s="62"/>
      <c r="F142" s="62"/>
      <c r="G142" s="62"/>
      <c r="H142" s="70" t="str">
        <f t="shared" si="31"/>
        <v/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0"/>
      <c r="Y142" s="10"/>
      <c r="Z142" s="24" t="str">
        <f t="shared" si="32"/>
        <v/>
      </c>
      <c r="AA142" s="24" t="str">
        <f t="shared" si="33"/>
        <v/>
      </c>
      <c r="AB142" s="24" t="str">
        <f t="shared" si="34"/>
        <v/>
      </c>
      <c r="AC142" s="24" t="str">
        <f t="shared" si="35"/>
        <v/>
      </c>
      <c r="AD142" s="24" t="str">
        <f t="shared" si="36"/>
        <v/>
      </c>
      <c r="AE142" s="24" t="str">
        <f t="shared" si="37"/>
        <v/>
      </c>
      <c r="AF142" s="24" t="str">
        <f t="shared" si="38"/>
        <v/>
      </c>
      <c r="AG142" s="24" t="str">
        <f t="shared" si="39"/>
        <v/>
      </c>
      <c r="AH142" s="24" t="str">
        <f t="shared" si="40"/>
        <v/>
      </c>
      <c r="AI142" s="24" t="str">
        <f t="shared" si="41"/>
        <v/>
      </c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10"/>
      <c r="AV142" s="2" t="str">
        <f t="shared" si="42"/>
        <v/>
      </c>
      <c r="AW142" s="2" t="str">
        <f t="shared" si="43"/>
        <v/>
      </c>
      <c r="AX142" s="2" t="str">
        <f t="shared" si="44"/>
        <v/>
      </c>
    </row>
    <row r="143" spans="1:50">
      <c r="A143" s="64"/>
      <c r="B143" s="61"/>
      <c r="C143" s="63"/>
      <c r="D143" s="63"/>
      <c r="E143" s="62"/>
      <c r="F143" s="62"/>
      <c r="G143" s="62"/>
      <c r="H143" s="70" t="str">
        <f t="shared" si="31"/>
        <v/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  <c r="Y143" s="10"/>
      <c r="Z143" s="24" t="str">
        <f t="shared" si="32"/>
        <v/>
      </c>
      <c r="AA143" s="24" t="str">
        <f t="shared" si="33"/>
        <v/>
      </c>
      <c r="AB143" s="24" t="str">
        <f t="shared" si="34"/>
        <v/>
      </c>
      <c r="AC143" s="24" t="str">
        <f t="shared" si="35"/>
        <v/>
      </c>
      <c r="AD143" s="24" t="str">
        <f t="shared" si="36"/>
        <v/>
      </c>
      <c r="AE143" s="24" t="str">
        <f t="shared" si="37"/>
        <v/>
      </c>
      <c r="AF143" s="24" t="str">
        <f t="shared" si="38"/>
        <v/>
      </c>
      <c r="AG143" s="24" t="str">
        <f t="shared" si="39"/>
        <v/>
      </c>
      <c r="AH143" s="24" t="str">
        <f t="shared" si="40"/>
        <v/>
      </c>
      <c r="AI143" s="24" t="str">
        <f t="shared" si="41"/>
        <v/>
      </c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10"/>
      <c r="AV143" s="2" t="str">
        <f t="shared" si="42"/>
        <v/>
      </c>
      <c r="AW143" s="2" t="str">
        <f t="shared" si="43"/>
        <v/>
      </c>
      <c r="AX143" s="2" t="str">
        <f t="shared" si="44"/>
        <v/>
      </c>
    </row>
    <row r="144" spans="1:50">
      <c r="A144" s="64"/>
      <c r="B144" s="61"/>
      <c r="C144" s="63"/>
      <c r="D144" s="63"/>
      <c r="E144" s="62"/>
      <c r="F144" s="62"/>
      <c r="G144" s="62"/>
      <c r="H144" s="70" t="str">
        <f t="shared" si="31"/>
        <v/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  <c r="Y144" s="10"/>
      <c r="Z144" s="24" t="str">
        <f t="shared" si="32"/>
        <v/>
      </c>
      <c r="AA144" s="24" t="str">
        <f t="shared" si="33"/>
        <v/>
      </c>
      <c r="AB144" s="24" t="str">
        <f t="shared" si="34"/>
        <v/>
      </c>
      <c r="AC144" s="24" t="str">
        <f t="shared" si="35"/>
        <v/>
      </c>
      <c r="AD144" s="24" t="str">
        <f t="shared" si="36"/>
        <v/>
      </c>
      <c r="AE144" s="24" t="str">
        <f t="shared" si="37"/>
        <v/>
      </c>
      <c r="AF144" s="24" t="str">
        <f t="shared" si="38"/>
        <v/>
      </c>
      <c r="AG144" s="24" t="str">
        <f t="shared" si="39"/>
        <v/>
      </c>
      <c r="AH144" s="24" t="str">
        <f t="shared" si="40"/>
        <v/>
      </c>
      <c r="AI144" s="24" t="str">
        <f t="shared" si="41"/>
        <v/>
      </c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10"/>
      <c r="AV144" s="2" t="str">
        <f t="shared" si="42"/>
        <v/>
      </c>
      <c r="AW144" s="2" t="str">
        <f t="shared" si="43"/>
        <v/>
      </c>
      <c r="AX144" s="2" t="str">
        <f t="shared" si="44"/>
        <v/>
      </c>
    </row>
    <row r="145" spans="1:50">
      <c r="A145" s="64"/>
      <c r="B145" s="60"/>
      <c r="C145" s="63"/>
      <c r="D145" s="63"/>
      <c r="E145" s="62"/>
      <c r="F145" s="62"/>
      <c r="G145" s="62"/>
      <c r="H145" s="70" t="str">
        <f t="shared" si="31"/>
        <v/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  <c r="Y145" s="10"/>
      <c r="Z145" s="24" t="str">
        <f t="shared" si="32"/>
        <v/>
      </c>
      <c r="AA145" s="24" t="str">
        <f t="shared" si="33"/>
        <v/>
      </c>
      <c r="AB145" s="24" t="str">
        <f t="shared" si="34"/>
        <v/>
      </c>
      <c r="AC145" s="24" t="str">
        <f t="shared" si="35"/>
        <v/>
      </c>
      <c r="AD145" s="24" t="str">
        <f t="shared" si="36"/>
        <v/>
      </c>
      <c r="AE145" s="24" t="str">
        <f t="shared" si="37"/>
        <v/>
      </c>
      <c r="AF145" s="24" t="str">
        <f t="shared" si="38"/>
        <v/>
      </c>
      <c r="AG145" s="24" t="str">
        <f t="shared" si="39"/>
        <v/>
      </c>
      <c r="AH145" s="24" t="str">
        <f t="shared" si="40"/>
        <v/>
      </c>
      <c r="AI145" s="24" t="str">
        <f t="shared" si="41"/>
        <v/>
      </c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10"/>
      <c r="AV145" s="2" t="str">
        <f t="shared" si="42"/>
        <v/>
      </c>
      <c r="AW145" s="2" t="str">
        <f t="shared" si="43"/>
        <v/>
      </c>
      <c r="AX145" s="2" t="str">
        <f t="shared" si="44"/>
        <v/>
      </c>
    </row>
    <row r="146" spans="1:50">
      <c r="A146" s="64"/>
      <c r="B146" s="61"/>
      <c r="C146" s="63"/>
      <c r="D146" s="63"/>
      <c r="E146" s="62"/>
      <c r="F146" s="62"/>
      <c r="G146" s="62"/>
      <c r="H146" s="70" t="str">
        <f t="shared" si="31"/>
        <v/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  <c r="Y146" s="10"/>
      <c r="Z146" s="24" t="str">
        <f t="shared" si="32"/>
        <v/>
      </c>
      <c r="AA146" s="24" t="str">
        <f t="shared" si="33"/>
        <v/>
      </c>
      <c r="AB146" s="24" t="str">
        <f t="shared" si="34"/>
        <v/>
      </c>
      <c r="AC146" s="24" t="str">
        <f t="shared" si="35"/>
        <v/>
      </c>
      <c r="AD146" s="24" t="str">
        <f t="shared" si="36"/>
        <v/>
      </c>
      <c r="AE146" s="24" t="str">
        <f t="shared" si="37"/>
        <v/>
      </c>
      <c r="AF146" s="24" t="str">
        <f t="shared" si="38"/>
        <v/>
      </c>
      <c r="AG146" s="24" t="str">
        <f t="shared" si="39"/>
        <v/>
      </c>
      <c r="AH146" s="24" t="str">
        <f t="shared" si="40"/>
        <v/>
      </c>
      <c r="AI146" s="24" t="str">
        <f t="shared" si="41"/>
        <v/>
      </c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10"/>
      <c r="AV146" s="2" t="str">
        <f t="shared" si="42"/>
        <v/>
      </c>
      <c r="AW146" s="2" t="str">
        <f t="shared" si="43"/>
        <v/>
      </c>
      <c r="AX146" s="2" t="str">
        <f t="shared" si="44"/>
        <v/>
      </c>
    </row>
    <row r="147" spans="1:50">
      <c r="A147" s="64"/>
      <c r="B147" s="61"/>
      <c r="C147" s="63"/>
      <c r="D147" s="63"/>
      <c r="E147" s="62"/>
      <c r="F147" s="62"/>
      <c r="G147" s="62"/>
      <c r="H147" s="70" t="str">
        <f t="shared" si="31"/>
        <v/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  <c r="Y147" s="10"/>
      <c r="Z147" s="24" t="str">
        <f t="shared" si="32"/>
        <v/>
      </c>
      <c r="AA147" s="24" t="str">
        <f t="shared" si="33"/>
        <v/>
      </c>
      <c r="AB147" s="24" t="str">
        <f t="shared" si="34"/>
        <v/>
      </c>
      <c r="AC147" s="24" t="str">
        <f t="shared" si="35"/>
        <v/>
      </c>
      <c r="AD147" s="24" t="str">
        <f t="shared" si="36"/>
        <v/>
      </c>
      <c r="AE147" s="24" t="str">
        <f t="shared" si="37"/>
        <v/>
      </c>
      <c r="AF147" s="24" t="str">
        <f t="shared" si="38"/>
        <v/>
      </c>
      <c r="AG147" s="24" t="str">
        <f t="shared" si="39"/>
        <v/>
      </c>
      <c r="AH147" s="24" t="str">
        <f t="shared" si="40"/>
        <v/>
      </c>
      <c r="AI147" s="24" t="str">
        <f t="shared" si="41"/>
        <v/>
      </c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10"/>
      <c r="AV147" s="2" t="str">
        <f t="shared" si="42"/>
        <v/>
      </c>
      <c r="AW147" s="2" t="str">
        <f t="shared" si="43"/>
        <v/>
      </c>
      <c r="AX147" s="2" t="str">
        <f t="shared" si="44"/>
        <v/>
      </c>
    </row>
    <row r="148" spans="1:50">
      <c r="A148" s="64"/>
      <c r="B148" s="60"/>
      <c r="C148" s="63"/>
      <c r="D148" s="63"/>
      <c r="E148" s="62"/>
      <c r="F148" s="62"/>
      <c r="G148" s="62"/>
      <c r="H148" s="70" t="str">
        <f t="shared" si="31"/>
        <v/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0"/>
      <c r="Y148" s="10"/>
      <c r="Z148" s="24" t="str">
        <f t="shared" si="32"/>
        <v/>
      </c>
      <c r="AA148" s="24" t="str">
        <f t="shared" si="33"/>
        <v/>
      </c>
      <c r="AB148" s="24" t="str">
        <f t="shared" si="34"/>
        <v/>
      </c>
      <c r="AC148" s="24" t="str">
        <f t="shared" si="35"/>
        <v/>
      </c>
      <c r="AD148" s="24" t="str">
        <f t="shared" si="36"/>
        <v/>
      </c>
      <c r="AE148" s="24" t="str">
        <f t="shared" si="37"/>
        <v/>
      </c>
      <c r="AF148" s="24" t="str">
        <f t="shared" si="38"/>
        <v/>
      </c>
      <c r="AG148" s="24" t="str">
        <f t="shared" si="39"/>
        <v/>
      </c>
      <c r="AH148" s="24" t="str">
        <f t="shared" si="40"/>
        <v/>
      </c>
      <c r="AI148" s="24" t="str">
        <f t="shared" si="41"/>
        <v/>
      </c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10"/>
      <c r="AV148" s="2" t="str">
        <f t="shared" si="42"/>
        <v/>
      </c>
      <c r="AW148" s="2" t="str">
        <f t="shared" si="43"/>
        <v/>
      </c>
      <c r="AX148" s="2" t="str">
        <f t="shared" si="44"/>
        <v/>
      </c>
    </row>
    <row r="149" spans="1:50">
      <c r="A149" s="64"/>
      <c r="B149" s="61"/>
      <c r="C149" s="63"/>
      <c r="D149" s="63"/>
      <c r="E149" s="62"/>
      <c r="F149" s="62"/>
      <c r="G149" s="62"/>
      <c r="H149" s="70" t="str">
        <f t="shared" si="31"/>
        <v/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0"/>
      <c r="Y149" s="10"/>
      <c r="Z149" s="24" t="str">
        <f t="shared" si="32"/>
        <v/>
      </c>
      <c r="AA149" s="24" t="str">
        <f t="shared" si="33"/>
        <v/>
      </c>
      <c r="AB149" s="24" t="str">
        <f t="shared" si="34"/>
        <v/>
      </c>
      <c r="AC149" s="24" t="str">
        <f t="shared" si="35"/>
        <v/>
      </c>
      <c r="AD149" s="24" t="str">
        <f t="shared" si="36"/>
        <v/>
      </c>
      <c r="AE149" s="24" t="str">
        <f t="shared" si="37"/>
        <v/>
      </c>
      <c r="AF149" s="24" t="str">
        <f t="shared" si="38"/>
        <v/>
      </c>
      <c r="AG149" s="24" t="str">
        <f t="shared" si="39"/>
        <v/>
      </c>
      <c r="AH149" s="24" t="str">
        <f t="shared" si="40"/>
        <v/>
      </c>
      <c r="AI149" s="24" t="str">
        <f t="shared" si="41"/>
        <v/>
      </c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10"/>
      <c r="AV149" s="2" t="str">
        <f t="shared" si="42"/>
        <v/>
      </c>
      <c r="AW149" s="2" t="str">
        <f t="shared" si="43"/>
        <v/>
      </c>
      <c r="AX149" s="2" t="str">
        <f t="shared" si="44"/>
        <v/>
      </c>
    </row>
    <row r="150" spans="1:50">
      <c r="A150" s="64"/>
      <c r="B150" s="61"/>
      <c r="C150" s="63"/>
      <c r="D150" s="63"/>
      <c r="E150" s="62"/>
      <c r="F150" s="62"/>
      <c r="G150" s="62"/>
      <c r="H150" s="70" t="str">
        <f t="shared" si="31"/>
        <v/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0"/>
      <c r="Y150" s="10"/>
      <c r="Z150" s="24" t="str">
        <f t="shared" si="32"/>
        <v/>
      </c>
      <c r="AA150" s="24" t="str">
        <f t="shared" si="33"/>
        <v/>
      </c>
      <c r="AB150" s="24" t="str">
        <f t="shared" si="34"/>
        <v/>
      </c>
      <c r="AC150" s="24" t="str">
        <f t="shared" si="35"/>
        <v/>
      </c>
      <c r="AD150" s="24" t="str">
        <f t="shared" si="36"/>
        <v/>
      </c>
      <c r="AE150" s="24" t="str">
        <f t="shared" si="37"/>
        <v/>
      </c>
      <c r="AF150" s="24" t="str">
        <f t="shared" si="38"/>
        <v/>
      </c>
      <c r="AG150" s="24" t="str">
        <f t="shared" si="39"/>
        <v/>
      </c>
      <c r="AH150" s="24" t="str">
        <f t="shared" si="40"/>
        <v/>
      </c>
      <c r="AI150" s="24" t="str">
        <f t="shared" si="41"/>
        <v/>
      </c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10"/>
      <c r="AV150" s="2" t="str">
        <f t="shared" si="42"/>
        <v/>
      </c>
      <c r="AW150" s="2" t="str">
        <f t="shared" si="43"/>
        <v/>
      </c>
      <c r="AX150" s="2" t="str">
        <f t="shared" si="44"/>
        <v/>
      </c>
    </row>
    <row r="151" spans="1:50">
      <c r="A151" s="64"/>
      <c r="B151" s="60"/>
      <c r="C151" s="63"/>
      <c r="D151" s="63"/>
      <c r="E151" s="62"/>
      <c r="F151" s="62"/>
      <c r="G151" s="62"/>
      <c r="H151" s="70" t="str">
        <f t="shared" si="31"/>
        <v/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0"/>
      <c r="Y151" s="10"/>
      <c r="Z151" s="24" t="str">
        <f t="shared" si="32"/>
        <v/>
      </c>
      <c r="AA151" s="24" t="str">
        <f t="shared" si="33"/>
        <v/>
      </c>
      <c r="AB151" s="24" t="str">
        <f t="shared" si="34"/>
        <v/>
      </c>
      <c r="AC151" s="24" t="str">
        <f t="shared" si="35"/>
        <v/>
      </c>
      <c r="AD151" s="24" t="str">
        <f t="shared" si="36"/>
        <v/>
      </c>
      <c r="AE151" s="24" t="str">
        <f t="shared" si="37"/>
        <v/>
      </c>
      <c r="AF151" s="24" t="str">
        <f t="shared" si="38"/>
        <v/>
      </c>
      <c r="AG151" s="24" t="str">
        <f t="shared" si="39"/>
        <v/>
      </c>
      <c r="AH151" s="24" t="str">
        <f t="shared" si="40"/>
        <v/>
      </c>
      <c r="AI151" s="24" t="str">
        <f t="shared" si="41"/>
        <v/>
      </c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10"/>
      <c r="AV151" s="2" t="str">
        <f t="shared" si="42"/>
        <v/>
      </c>
      <c r="AW151" s="2" t="str">
        <f t="shared" si="43"/>
        <v/>
      </c>
      <c r="AX151" s="2" t="str">
        <f t="shared" si="44"/>
        <v/>
      </c>
    </row>
    <row r="152" spans="1:50">
      <c r="A152" s="64"/>
      <c r="B152" s="61"/>
      <c r="C152" s="63"/>
      <c r="D152" s="63"/>
      <c r="E152" s="62"/>
      <c r="F152" s="62"/>
      <c r="G152" s="62"/>
      <c r="H152" s="70" t="str">
        <f t="shared" si="31"/>
        <v/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0"/>
      <c r="Y152" s="10"/>
      <c r="Z152" s="24" t="str">
        <f t="shared" si="32"/>
        <v/>
      </c>
      <c r="AA152" s="24" t="str">
        <f t="shared" si="33"/>
        <v/>
      </c>
      <c r="AB152" s="24" t="str">
        <f t="shared" si="34"/>
        <v/>
      </c>
      <c r="AC152" s="24" t="str">
        <f t="shared" si="35"/>
        <v/>
      </c>
      <c r="AD152" s="24" t="str">
        <f t="shared" si="36"/>
        <v/>
      </c>
      <c r="AE152" s="24" t="str">
        <f t="shared" si="37"/>
        <v/>
      </c>
      <c r="AF152" s="24" t="str">
        <f t="shared" si="38"/>
        <v/>
      </c>
      <c r="AG152" s="24" t="str">
        <f t="shared" si="39"/>
        <v/>
      </c>
      <c r="AH152" s="24" t="str">
        <f t="shared" si="40"/>
        <v/>
      </c>
      <c r="AI152" s="24" t="str">
        <f t="shared" si="41"/>
        <v/>
      </c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10"/>
      <c r="AV152" s="2" t="str">
        <f t="shared" si="42"/>
        <v/>
      </c>
      <c r="AW152" s="2" t="str">
        <f t="shared" si="43"/>
        <v/>
      </c>
      <c r="AX152" s="2" t="str">
        <f t="shared" si="44"/>
        <v/>
      </c>
    </row>
    <row r="153" spans="1:50">
      <c r="A153" s="64"/>
      <c r="B153" s="61"/>
      <c r="C153" s="63"/>
      <c r="D153" s="63"/>
      <c r="E153" s="62"/>
      <c r="F153" s="62"/>
      <c r="G153" s="62"/>
      <c r="H153" s="70" t="str">
        <f t="shared" si="31"/>
        <v/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0"/>
      <c r="Y153" s="10"/>
      <c r="Z153" s="24" t="str">
        <f t="shared" si="32"/>
        <v/>
      </c>
      <c r="AA153" s="24" t="str">
        <f t="shared" si="33"/>
        <v/>
      </c>
      <c r="AB153" s="24" t="str">
        <f t="shared" si="34"/>
        <v/>
      </c>
      <c r="AC153" s="24" t="str">
        <f t="shared" si="35"/>
        <v/>
      </c>
      <c r="AD153" s="24" t="str">
        <f t="shared" si="36"/>
        <v/>
      </c>
      <c r="AE153" s="24" t="str">
        <f t="shared" si="37"/>
        <v/>
      </c>
      <c r="AF153" s="24" t="str">
        <f t="shared" si="38"/>
        <v/>
      </c>
      <c r="AG153" s="24" t="str">
        <f t="shared" si="39"/>
        <v/>
      </c>
      <c r="AH153" s="24" t="str">
        <f t="shared" si="40"/>
        <v/>
      </c>
      <c r="AI153" s="24" t="str">
        <f t="shared" si="41"/>
        <v/>
      </c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10"/>
      <c r="AV153" s="2" t="str">
        <f t="shared" si="42"/>
        <v/>
      </c>
      <c r="AW153" s="2" t="str">
        <f t="shared" si="43"/>
        <v/>
      </c>
      <c r="AX153" s="2" t="str">
        <f t="shared" si="44"/>
        <v/>
      </c>
    </row>
    <row r="154" spans="1:50">
      <c r="A154" s="64"/>
      <c r="B154" s="60"/>
      <c r="C154" s="63"/>
      <c r="D154" s="63"/>
      <c r="E154" s="62"/>
      <c r="F154" s="62"/>
      <c r="G154" s="62"/>
      <c r="H154" s="70" t="str">
        <f t="shared" si="31"/>
        <v/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0"/>
      <c r="Y154" s="10"/>
      <c r="Z154" s="24" t="str">
        <f t="shared" si="32"/>
        <v/>
      </c>
      <c r="AA154" s="24" t="str">
        <f t="shared" si="33"/>
        <v/>
      </c>
      <c r="AB154" s="24" t="str">
        <f t="shared" si="34"/>
        <v/>
      </c>
      <c r="AC154" s="24" t="str">
        <f t="shared" si="35"/>
        <v/>
      </c>
      <c r="AD154" s="24" t="str">
        <f t="shared" si="36"/>
        <v/>
      </c>
      <c r="AE154" s="24" t="str">
        <f t="shared" si="37"/>
        <v/>
      </c>
      <c r="AF154" s="24" t="str">
        <f t="shared" si="38"/>
        <v/>
      </c>
      <c r="AG154" s="24" t="str">
        <f t="shared" si="39"/>
        <v/>
      </c>
      <c r="AH154" s="24" t="str">
        <f t="shared" si="40"/>
        <v/>
      </c>
      <c r="AI154" s="24" t="str">
        <f t="shared" si="41"/>
        <v/>
      </c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0"/>
      <c r="AV154" s="2" t="str">
        <f t="shared" si="42"/>
        <v/>
      </c>
      <c r="AW154" s="2" t="str">
        <f t="shared" si="43"/>
        <v/>
      </c>
      <c r="AX154" s="2" t="str">
        <f t="shared" si="44"/>
        <v/>
      </c>
    </row>
    <row r="155" spans="1:50">
      <c r="A155" s="64"/>
      <c r="B155" s="61"/>
      <c r="C155" s="63"/>
      <c r="D155" s="63"/>
      <c r="E155" s="62"/>
      <c r="F155" s="62"/>
      <c r="G155" s="62"/>
      <c r="H155" s="70" t="str">
        <f t="shared" si="31"/>
        <v/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0"/>
      <c r="Y155" s="10"/>
      <c r="Z155" s="24" t="str">
        <f t="shared" si="32"/>
        <v/>
      </c>
      <c r="AA155" s="24" t="str">
        <f t="shared" si="33"/>
        <v/>
      </c>
      <c r="AB155" s="24" t="str">
        <f t="shared" si="34"/>
        <v/>
      </c>
      <c r="AC155" s="24" t="str">
        <f t="shared" si="35"/>
        <v/>
      </c>
      <c r="AD155" s="24" t="str">
        <f t="shared" si="36"/>
        <v/>
      </c>
      <c r="AE155" s="24" t="str">
        <f t="shared" si="37"/>
        <v/>
      </c>
      <c r="AF155" s="24" t="str">
        <f t="shared" si="38"/>
        <v/>
      </c>
      <c r="AG155" s="24" t="str">
        <f t="shared" si="39"/>
        <v/>
      </c>
      <c r="AH155" s="24" t="str">
        <f t="shared" si="40"/>
        <v/>
      </c>
      <c r="AI155" s="24" t="str">
        <f t="shared" si="41"/>
        <v/>
      </c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10"/>
      <c r="AV155" s="2" t="str">
        <f t="shared" si="42"/>
        <v/>
      </c>
      <c r="AW155" s="2" t="str">
        <f t="shared" si="43"/>
        <v/>
      </c>
      <c r="AX155" s="2" t="str">
        <f t="shared" si="44"/>
        <v/>
      </c>
    </row>
    <row r="156" spans="1:50">
      <c r="A156" s="64"/>
      <c r="B156" s="61"/>
      <c r="C156" s="63"/>
      <c r="D156" s="63"/>
      <c r="E156" s="62"/>
      <c r="F156" s="62"/>
      <c r="G156" s="62"/>
      <c r="H156" s="70" t="str">
        <f t="shared" si="31"/>
        <v/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0"/>
      <c r="Y156" s="10"/>
      <c r="Z156" s="24" t="str">
        <f t="shared" si="32"/>
        <v/>
      </c>
      <c r="AA156" s="24" t="str">
        <f t="shared" si="33"/>
        <v/>
      </c>
      <c r="AB156" s="24" t="str">
        <f t="shared" si="34"/>
        <v/>
      </c>
      <c r="AC156" s="24" t="str">
        <f t="shared" si="35"/>
        <v/>
      </c>
      <c r="AD156" s="24" t="str">
        <f t="shared" si="36"/>
        <v/>
      </c>
      <c r="AE156" s="24" t="str">
        <f t="shared" si="37"/>
        <v/>
      </c>
      <c r="AF156" s="24" t="str">
        <f t="shared" si="38"/>
        <v/>
      </c>
      <c r="AG156" s="24" t="str">
        <f t="shared" si="39"/>
        <v/>
      </c>
      <c r="AH156" s="24" t="str">
        <f t="shared" si="40"/>
        <v/>
      </c>
      <c r="AI156" s="24" t="str">
        <f t="shared" si="41"/>
        <v/>
      </c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10"/>
      <c r="AV156" s="2" t="str">
        <f t="shared" si="42"/>
        <v/>
      </c>
      <c r="AW156" s="2" t="str">
        <f t="shared" si="43"/>
        <v/>
      </c>
      <c r="AX156" s="2" t="str">
        <f t="shared" si="44"/>
        <v/>
      </c>
    </row>
    <row r="157" spans="1:50">
      <c r="A157" s="64"/>
      <c r="B157" s="60"/>
      <c r="C157" s="63"/>
      <c r="D157" s="63"/>
      <c r="E157" s="62"/>
      <c r="F157" s="62"/>
      <c r="G157" s="62"/>
      <c r="H157" s="70" t="str">
        <f t="shared" si="31"/>
        <v/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0"/>
      <c r="Y157" s="10"/>
      <c r="Z157" s="24" t="str">
        <f t="shared" si="32"/>
        <v/>
      </c>
      <c r="AA157" s="24" t="str">
        <f t="shared" si="33"/>
        <v/>
      </c>
      <c r="AB157" s="24" t="str">
        <f t="shared" si="34"/>
        <v/>
      </c>
      <c r="AC157" s="24" t="str">
        <f t="shared" si="35"/>
        <v/>
      </c>
      <c r="AD157" s="24" t="str">
        <f t="shared" si="36"/>
        <v/>
      </c>
      <c r="AE157" s="24" t="str">
        <f t="shared" si="37"/>
        <v/>
      </c>
      <c r="AF157" s="24" t="str">
        <f t="shared" si="38"/>
        <v/>
      </c>
      <c r="AG157" s="24" t="str">
        <f t="shared" si="39"/>
        <v/>
      </c>
      <c r="AH157" s="24" t="str">
        <f t="shared" si="40"/>
        <v/>
      </c>
      <c r="AI157" s="24" t="str">
        <f t="shared" si="41"/>
        <v/>
      </c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10"/>
      <c r="AV157" s="2" t="str">
        <f t="shared" si="42"/>
        <v/>
      </c>
      <c r="AW157" s="2" t="str">
        <f t="shared" si="43"/>
        <v/>
      </c>
      <c r="AX157" s="2" t="str">
        <f t="shared" si="44"/>
        <v/>
      </c>
    </row>
    <row r="158" spans="1:50">
      <c r="A158" s="64"/>
      <c r="B158" s="61"/>
      <c r="C158" s="63"/>
      <c r="D158" s="63"/>
      <c r="E158" s="62"/>
      <c r="F158" s="62"/>
      <c r="G158" s="62"/>
      <c r="H158" s="70" t="str">
        <f t="shared" si="31"/>
        <v/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0"/>
      <c r="Y158" s="10"/>
      <c r="Z158" s="24" t="str">
        <f t="shared" si="32"/>
        <v/>
      </c>
      <c r="AA158" s="24" t="str">
        <f t="shared" si="33"/>
        <v/>
      </c>
      <c r="AB158" s="24" t="str">
        <f t="shared" si="34"/>
        <v/>
      </c>
      <c r="AC158" s="24" t="str">
        <f t="shared" si="35"/>
        <v/>
      </c>
      <c r="AD158" s="24" t="str">
        <f t="shared" si="36"/>
        <v/>
      </c>
      <c r="AE158" s="24" t="str">
        <f t="shared" si="37"/>
        <v/>
      </c>
      <c r="AF158" s="24" t="str">
        <f t="shared" si="38"/>
        <v/>
      </c>
      <c r="AG158" s="24" t="str">
        <f t="shared" si="39"/>
        <v/>
      </c>
      <c r="AH158" s="24" t="str">
        <f t="shared" si="40"/>
        <v/>
      </c>
      <c r="AI158" s="24" t="str">
        <f t="shared" si="41"/>
        <v/>
      </c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10"/>
      <c r="AV158" s="2" t="str">
        <f t="shared" si="42"/>
        <v/>
      </c>
      <c r="AW158" s="2" t="str">
        <f t="shared" si="43"/>
        <v/>
      </c>
      <c r="AX158" s="2" t="str">
        <f t="shared" si="44"/>
        <v/>
      </c>
    </row>
    <row r="159" spans="1:50">
      <c r="A159" s="64"/>
      <c r="B159" s="61"/>
      <c r="C159" s="63"/>
      <c r="D159" s="63"/>
      <c r="E159" s="62"/>
      <c r="F159" s="62"/>
      <c r="G159" s="62"/>
      <c r="H159" s="70" t="str">
        <f t="shared" si="31"/>
        <v/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0"/>
      <c r="Y159" s="10"/>
      <c r="Z159" s="24" t="str">
        <f t="shared" si="32"/>
        <v/>
      </c>
      <c r="AA159" s="24" t="str">
        <f t="shared" si="33"/>
        <v/>
      </c>
      <c r="AB159" s="24" t="str">
        <f t="shared" si="34"/>
        <v/>
      </c>
      <c r="AC159" s="24" t="str">
        <f t="shared" si="35"/>
        <v/>
      </c>
      <c r="AD159" s="24" t="str">
        <f t="shared" si="36"/>
        <v/>
      </c>
      <c r="AE159" s="24" t="str">
        <f t="shared" si="37"/>
        <v/>
      </c>
      <c r="AF159" s="24" t="str">
        <f t="shared" si="38"/>
        <v/>
      </c>
      <c r="AG159" s="24" t="str">
        <f t="shared" si="39"/>
        <v/>
      </c>
      <c r="AH159" s="24" t="str">
        <f t="shared" si="40"/>
        <v/>
      </c>
      <c r="AI159" s="24" t="str">
        <f t="shared" si="41"/>
        <v/>
      </c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10"/>
      <c r="AV159" s="2" t="str">
        <f t="shared" si="42"/>
        <v/>
      </c>
      <c r="AW159" s="2" t="str">
        <f t="shared" si="43"/>
        <v/>
      </c>
      <c r="AX159" s="2" t="str">
        <f t="shared" si="44"/>
        <v/>
      </c>
    </row>
    <row r="160" spans="1:50" ht="15" customHeight="1">
      <c r="A160" s="64"/>
      <c r="B160" s="60"/>
      <c r="C160" s="63"/>
      <c r="D160" s="63"/>
      <c r="E160" s="62"/>
      <c r="F160" s="62"/>
      <c r="G160" s="62"/>
      <c r="H160" s="70" t="str">
        <f t="shared" si="31"/>
        <v/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0"/>
      <c r="Y160" s="10"/>
      <c r="Z160" s="24" t="str">
        <f t="shared" si="32"/>
        <v/>
      </c>
      <c r="AA160" s="24" t="str">
        <f t="shared" si="33"/>
        <v/>
      </c>
      <c r="AB160" s="24" t="str">
        <f t="shared" si="34"/>
        <v/>
      </c>
      <c r="AC160" s="24" t="str">
        <f t="shared" si="35"/>
        <v/>
      </c>
      <c r="AD160" s="24" t="str">
        <f t="shared" si="36"/>
        <v/>
      </c>
      <c r="AE160" s="24" t="str">
        <f t="shared" si="37"/>
        <v/>
      </c>
      <c r="AF160" s="24" t="str">
        <f t="shared" si="38"/>
        <v/>
      </c>
      <c r="AG160" s="24" t="str">
        <f t="shared" si="39"/>
        <v/>
      </c>
      <c r="AH160" s="24" t="str">
        <f t="shared" si="40"/>
        <v/>
      </c>
      <c r="AI160" s="24" t="str">
        <f t="shared" si="41"/>
        <v/>
      </c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10"/>
      <c r="AV160" s="2" t="str">
        <f t="shared" si="42"/>
        <v/>
      </c>
      <c r="AW160" s="2" t="str">
        <f t="shared" si="43"/>
        <v/>
      </c>
      <c r="AX160" s="2" t="str">
        <f t="shared" si="44"/>
        <v/>
      </c>
    </row>
    <row r="161" spans="1:50">
      <c r="A161" s="64"/>
      <c r="B161" s="61"/>
      <c r="C161" s="63"/>
      <c r="D161" s="63"/>
      <c r="E161" s="62"/>
      <c r="F161" s="62"/>
      <c r="G161" s="62"/>
      <c r="H161" s="70" t="str">
        <f t="shared" si="31"/>
        <v/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0"/>
      <c r="Y161" s="10"/>
      <c r="Z161" s="24" t="str">
        <f t="shared" si="32"/>
        <v/>
      </c>
      <c r="AA161" s="24" t="str">
        <f t="shared" si="33"/>
        <v/>
      </c>
      <c r="AB161" s="24" t="str">
        <f t="shared" si="34"/>
        <v/>
      </c>
      <c r="AC161" s="24" t="str">
        <f t="shared" si="35"/>
        <v/>
      </c>
      <c r="AD161" s="24" t="str">
        <f t="shared" si="36"/>
        <v/>
      </c>
      <c r="AE161" s="24" t="str">
        <f t="shared" si="37"/>
        <v/>
      </c>
      <c r="AF161" s="24" t="str">
        <f t="shared" si="38"/>
        <v/>
      </c>
      <c r="AG161" s="24" t="str">
        <f t="shared" si="39"/>
        <v/>
      </c>
      <c r="AH161" s="24" t="str">
        <f t="shared" si="40"/>
        <v/>
      </c>
      <c r="AI161" s="24" t="str">
        <f t="shared" si="41"/>
        <v/>
      </c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10"/>
      <c r="AV161" s="2" t="str">
        <f t="shared" si="42"/>
        <v/>
      </c>
      <c r="AW161" s="2" t="str">
        <f t="shared" si="43"/>
        <v/>
      </c>
      <c r="AX161" s="2" t="str">
        <f t="shared" si="44"/>
        <v/>
      </c>
    </row>
    <row r="162" spans="1:50">
      <c r="A162" s="64"/>
      <c r="B162" s="61"/>
      <c r="C162" s="63"/>
      <c r="D162" s="63"/>
      <c r="E162" s="62"/>
      <c r="F162" s="62"/>
      <c r="G162" s="62"/>
      <c r="H162" s="70" t="str">
        <f t="shared" si="31"/>
        <v/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0"/>
      <c r="Y162" s="10"/>
      <c r="Z162" s="24" t="str">
        <f t="shared" si="32"/>
        <v/>
      </c>
      <c r="AA162" s="24" t="str">
        <f t="shared" si="33"/>
        <v/>
      </c>
      <c r="AB162" s="24" t="str">
        <f t="shared" si="34"/>
        <v/>
      </c>
      <c r="AC162" s="24" t="str">
        <f t="shared" si="35"/>
        <v/>
      </c>
      <c r="AD162" s="24" t="str">
        <f t="shared" si="36"/>
        <v/>
      </c>
      <c r="AE162" s="24" t="str">
        <f t="shared" si="37"/>
        <v/>
      </c>
      <c r="AF162" s="24" t="str">
        <f t="shared" si="38"/>
        <v/>
      </c>
      <c r="AG162" s="24" t="str">
        <f t="shared" si="39"/>
        <v/>
      </c>
      <c r="AH162" s="24" t="str">
        <f t="shared" si="40"/>
        <v/>
      </c>
      <c r="AI162" s="24" t="str">
        <f t="shared" si="41"/>
        <v/>
      </c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10"/>
      <c r="AV162" s="2" t="str">
        <f t="shared" si="42"/>
        <v/>
      </c>
      <c r="AW162" s="2" t="str">
        <f t="shared" si="43"/>
        <v/>
      </c>
      <c r="AX162" s="2" t="str">
        <f t="shared" si="44"/>
        <v/>
      </c>
    </row>
    <row r="163" spans="1:50">
      <c r="A163" s="64"/>
      <c r="B163" s="60"/>
      <c r="C163" s="63"/>
      <c r="D163" s="63"/>
      <c r="E163" s="62"/>
      <c r="F163" s="62"/>
      <c r="G163" s="62"/>
      <c r="H163" s="70" t="str">
        <f t="shared" si="31"/>
        <v/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  <c r="Y163" s="10"/>
      <c r="Z163" s="24" t="str">
        <f t="shared" si="32"/>
        <v/>
      </c>
      <c r="AA163" s="24" t="str">
        <f t="shared" si="33"/>
        <v/>
      </c>
      <c r="AB163" s="24" t="str">
        <f t="shared" si="34"/>
        <v/>
      </c>
      <c r="AC163" s="24" t="str">
        <f t="shared" si="35"/>
        <v/>
      </c>
      <c r="AD163" s="24" t="str">
        <f t="shared" si="36"/>
        <v/>
      </c>
      <c r="AE163" s="24" t="str">
        <f t="shared" si="37"/>
        <v/>
      </c>
      <c r="AF163" s="24" t="str">
        <f t="shared" si="38"/>
        <v/>
      </c>
      <c r="AG163" s="24" t="str">
        <f t="shared" si="39"/>
        <v/>
      </c>
      <c r="AH163" s="24" t="str">
        <f t="shared" si="40"/>
        <v/>
      </c>
      <c r="AI163" s="24" t="str">
        <f t="shared" si="41"/>
        <v/>
      </c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10"/>
      <c r="AV163" s="2" t="str">
        <f t="shared" si="42"/>
        <v/>
      </c>
      <c r="AW163" s="2" t="str">
        <f t="shared" si="43"/>
        <v/>
      </c>
      <c r="AX163" s="2" t="str">
        <f t="shared" si="44"/>
        <v/>
      </c>
    </row>
    <row r="164" spans="1:50">
      <c r="A164" s="64"/>
      <c r="B164" s="61"/>
      <c r="C164" s="63"/>
      <c r="D164" s="63"/>
      <c r="E164" s="62"/>
      <c r="F164" s="62"/>
      <c r="G164" s="62"/>
      <c r="H164" s="70" t="str">
        <f t="shared" si="31"/>
        <v/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  <c r="Y164" s="10"/>
      <c r="Z164" s="24" t="str">
        <f t="shared" si="32"/>
        <v/>
      </c>
      <c r="AA164" s="24" t="str">
        <f t="shared" si="33"/>
        <v/>
      </c>
      <c r="AB164" s="24" t="str">
        <f t="shared" si="34"/>
        <v/>
      </c>
      <c r="AC164" s="24" t="str">
        <f t="shared" si="35"/>
        <v/>
      </c>
      <c r="AD164" s="24" t="str">
        <f t="shared" si="36"/>
        <v/>
      </c>
      <c r="AE164" s="24" t="str">
        <f t="shared" si="37"/>
        <v/>
      </c>
      <c r="AF164" s="24" t="str">
        <f t="shared" si="38"/>
        <v/>
      </c>
      <c r="AG164" s="24" t="str">
        <f t="shared" si="39"/>
        <v/>
      </c>
      <c r="AH164" s="24" t="str">
        <f t="shared" si="40"/>
        <v/>
      </c>
      <c r="AI164" s="24" t="str">
        <f t="shared" si="41"/>
        <v/>
      </c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10"/>
      <c r="AV164" s="2" t="str">
        <f t="shared" si="42"/>
        <v/>
      </c>
      <c r="AW164" s="2" t="str">
        <f t="shared" si="43"/>
        <v/>
      </c>
      <c r="AX164" s="2" t="str">
        <f t="shared" si="44"/>
        <v/>
      </c>
    </row>
    <row r="165" spans="1:50">
      <c r="A165" s="64"/>
      <c r="B165" s="61"/>
      <c r="C165" s="63"/>
      <c r="D165" s="63"/>
      <c r="E165" s="62"/>
      <c r="F165" s="62"/>
      <c r="G165" s="62"/>
      <c r="H165" s="70" t="str">
        <f t="shared" si="31"/>
        <v/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  <c r="Y165" s="10"/>
      <c r="Z165" s="24" t="str">
        <f t="shared" si="32"/>
        <v/>
      </c>
      <c r="AA165" s="24" t="str">
        <f t="shared" si="33"/>
        <v/>
      </c>
      <c r="AB165" s="24" t="str">
        <f t="shared" si="34"/>
        <v/>
      </c>
      <c r="AC165" s="24" t="str">
        <f t="shared" si="35"/>
        <v/>
      </c>
      <c r="AD165" s="24" t="str">
        <f t="shared" si="36"/>
        <v/>
      </c>
      <c r="AE165" s="24" t="str">
        <f t="shared" si="37"/>
        <v/>
      </c>
      <c r="AF165" s="24" t="str">
        <f t="shared" si="38"/>
        <v/>
      </c>
      <c r="AG165" s="24" t="str">
        <f t="shared" si="39"/>
        <v/>
      </c>
      <c r="AH165" s="24" t="str">
        <f t="shared" si="40"/>
        <v/>
      </c>
      <c r="AI165" s="24" t="str">
        <f t="shared" si="41"/>
        <v/>
      </c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10"/>
      <c r="AV165" s="2" t="str">
        <f t="shared" si="42"/>
        <v/>
      </c>
      <c r="AW165" s="2" t="str">
        <f t="shared" si="43"/>
        <v/>
      </c>
      <c r="AX165" s="2" t="str">
        <f t="shared" si="44"/>
        <v/>
      </c>
    </row>
    <row r="166" spans="1:50">
      <c r="A166" s="64"/>
      <c r="B166" s="60"/>
      <c r="C166" s="63"/>
      <c r="D166" s="63"/>
      <c r="E166" s="62"/>
      <c r="F166" s="62"/>
      <c r="G166" s="62"/>
      <c r="H166" s="70" t="str">
        <f t="shared" si="31"/>
        <v/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  <c r="Y166" s="10"/>
      <c r="Z166" s="24" t="str">
        <f t="shared" si="32"/>
        <v/>
      </c>
      <c r="AA166" s="24" t="str">
        <f t="shared" si="33"/>
        <v/>
      </c>
      <c r="AB166" s="24" t="str">
        <f t="shared" si="34"/>
        <v/>
      </c>
      <c r="AC166" s="24" t="str">
        <f t="shared" si="35"/>
        <v/>
      </c>
      <c r="AD166" s="24" t="str">
        <f t="shared" si="36"/>
        <v/>
      </c>
      <c r="AE166" s="24" t="str">
        <f t="shared" si="37"/>
        <v/>
      </c>
      <c r="AF166" s="24" t="str">
        <f t="shared" si="38"/>
        <v/>
      </c>
      <c r="AG166" s="24" t="str">
        <f t="shared" si="39"/>
        <v/>
      </c>
      <c r="AH166" s="24" t="str">
        <f t="shared" si="40"/>
        <v/>
      </c>
      <c r="AI166" s="24" t="str">
        <f t="shared" si="41"/>
        <v/>
      </c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10"/>
      <c r="AV166" s="2" t="str">
        <f t="shared" si="42"/>
        <v/>
      </c>
      <c r="AW166" s="2" t="str">
        <f t="shared" si="43"/>
        <v/>
      </c>
      <c r="AX166" s="2" t="str">
        <f t="shared" si="44"/>
        <v/>
      </c>
    </row>
    <row r="167" spans="1:50">
      <c r="A167" s="64"/>
      <c r="B167" s="61"/>
      <c r="C167" s="63"/>
      <c r="D167" s="63"/>
      <c r="E167" s="62"/>
      <c r="F167" s="62"/>
      <c r="G167" s="62"/>
      <c r="H167" s="70" t="str">
        <f t="shared" si="31"/>
        <v/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  <c r="Y167" s="10"/>
      <c r="Z167" s="24" t="str">
        <f t="shared" si="32"/>
        <v/>
      </c>
      <c r="AA167" s="24" t="str">
        <f t="shared" si="33"/>
        <v/>
      </c>
      <c r="AB167" s="24" t="str">
        <f t="shared" si="34"/>
        <v/>
      </c>
      <c r="AC167" s="24" t="str">
        <f t="shared" si="35"/>
        <v/>
      </c>
      <c r="AD167" s="24" t="str">
        <f t="shared" si="36"/>
        <v/>
      </c>
      <c r="AE167" s="24" t="str">
        <f t="shared" si="37"/>
        <v/>
      </c>
      <c r="AF167" s="24" t="str">
        <f t="shared" si="38"/>
        <v/>
      </c>
      <c r="AG167" s="24" t="str">
        <f t="shared" si="39"/>
        <v/>
      </c>
      <c r="AH167" s="24" t="str">
        <f t="shared" si="40"/>
        <v/>
      </c>
      <c r="AI167" s="24" t="str">
        <f t="shared" si="41"/>
        <v/>
      </c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10"/>
      <c r="AV167" s="2" t="str">
        <f t="shared" si="42"/>
        <v/>
      </c>
      <c r="AW167" s="2" t="str">
        <f t="shared" si="43"/>
        <v/>
      </c>
      <c r="AX167" s="2" t="str">
        <f t="shared" si="44"/>
        <v/>
      </c>
    </row>
    <row r="168" spans="1:50">
      <c r="A168" s="64"/>
      <c r="B168" s="61"/>
      <c r="C168" s="63"/>
      <c r="D168" s="63"/>
      <c r="E168" s="62"/>
      <c r="F168" s="62"/>
      <c r="G168" s="62"/>
      <c r="H168" s="70" t="str">
        <f t="shared" si="31"/>
        <v/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  <c r="Y168" s="10"/>
      <c r="Z168" s="24" t="str">
        <f t="shared" si="32"/>
        <v/>
      </c>
      <c r="AA168" s="24" t="str">
        <f t="shared" si="33"/>
        <v/>
      </c>
      <c r="AB168" s="24" t="str">
        <f t="shared" si="34"/>
        <v/>
      </c>
      <c r="AC168" s="24" t="str">
        <f t="shared" si="35"/>
        <v/>
      </c>
      <c r="AD168" s="24" t="str">
        <f t="shared" si="36"/>
        <v/>
      </c>
      <c r="AE168" s="24" t="str">
        <f t="shared" si="37"/>
        <v/>
      </c>
      <c r="AF168" s="24" t="str">
        <f t="shared" si="38"/>
        <v/>
      </c>
      <c r="AG168" s="24" t="str">
        <f t="shared" si="39"/>
        <v/>
      </c>
      <c r="AH168" s="24" t="str">
        <f t="shared" si="40"/>
        <v/>
      </c>
      <c r="AI168" s="24" t="str">
        <f t="shared" si="41"/>
        <v/>
      </c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10"/>
      <c r="AV168" s="2" t="str">
        <f t="shared" si="42"/>
        <v/>
      </c>
      <c r="AW168" s="2" t="str">
        <f t="shared" si="43"/>
        <v/>
      </c>
      <c r="AX168" s="2" t="str">
        <f t="shared" si="44"/>
        <v/>
      </c>
    </row>
    <row r="169" spans="1:50">
      <c r="A169" s="64"/>
      <c r="B169" s="60"/>
      <c r="C169" s="63"/>
      <c r="D169" s="63"/>
      <c r="E169" s="62"/>
      <c r="F169" s="62"/>
      <c r="G169" s="62"/>
      <c r="H169" s="70" t="str">
        <f t="shared" si="31"/>
        <v/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  <c r="Y169" s="10"/>
      <c r="Z169" s="24" t="str">
        <f t="shared" si="32"/>
        <v/>
      </c>
      <c r="AA169" s="24" t="str">
        <f t="shared" si="33"/>
        <v/>
      </c>
      <c r="AB169" s="24" t="str">
        <f t="shared" si="34"/>
        <v/>
      </c>
      <c r="AC169" s="24" t="str">
        <f t="shared" si="35"/>
        <v/>
      </c>
      <c r="AD169" s="24" t="str">
        <f t="shared" si="36"/>
        <v/>
      </c>
      <c r="AE169" s="24" t="str">
        <f t="shared" si="37"/>
        <v/>
      </c>
      <c r="AF169" s="24" t="str">
        <f t="shared" si="38"/>
        <v/>
      </c>
      <c r="AG169" s="24" t="str">
        <f t="shared" si="39"/>
        <v/>
      </c>
      <c r="AH169" s="24" t="str">
        <f t="shared" si="40"/>
        <v/>
      </c>
      <c r="AI169" s="24" t="str">
        <f t="shared" si="41"/>
        <v/>
      </c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10"/>
      <c r="AV169" s="2" t="str">
        <f t="shared" si="42"/>
        <v/>
      </c>
      <c r="AW169" s="2" t="str">
        <f t="shared" si="43"/>
        <v/>
      </c>
      <c r="AX169" s="2" t="str">
        <f t="shared" si="44"/>
        <v/>
      </c>
    </row>
    <row r="170" spans="1:50">
      <c r="A170" s="64"/>
      <c r="B170" s="61"/>
      <c r="C170" s="63"/>
      <c r="D170" s="63"/>
      <c r="E170" s="62"/>
      <c r="F170" s="62"/>
      <c r="G170" s="62"/>
      <c r="H170" s="70" t="str">
        <f t="shared" si="31"/>
        <v/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  <c r="Y170" s="10"/>
      <c r="Z170" s="24" t="str">
        <f t="shared" si="32"/>
        <v/>
      </c>
      <c r="AA170" s="24" t="str">
        <f t="shared" si="33"/>
        <v/>
      </c>
      <c r="AB170" s="24" t="str">
        <f t="shared" si="34"/>
        <v/>
      </c>
      <c r="AC170" s="24" t="str">
        <f t="shared" si="35"/>
        <v/>
      </c>
      <c r="AD170" s="24" t="str">
        <f t="shared" si="36"/>
        <v/>
      </c>
      <c r="AE170" s="24" t="str">
        <f t="shared" si="37"/>
        <v/>
      </c>
      <c r="AF170" s="24" t="str">
        <f t="shared" si="38"/>
        <v/>
      </c>
      <c r="AG170" s="24" t="str">
        <f t="shared" si="39"/>
        <v/>
      </c>
      <c r="AH170" s="24" t="str">
        <f t="shared" si="40"/>
        <v/>
      </c>
      <c r="AI170" s="24" t="str">
        <f t="shared" si="41"/>
        <v/>
      </c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10"/>
      <c r="AV170" s="2" t="str">
        <f t="shared" si="42"/>
        <v/>
      </c>
      <c r="AW170" s="2" t="str">
        <f t="shared" si="43"/>
        <v/>
      </c>
      <c r="AX170" s="2" t="str">
        <f t="shared" si="44"/>
        <v/>
      </c>
    </row>
    <row r="171" spans="1:50">
      <c r="A171" s="64"/>
      <c r="B171" s="61"/>
      <c r="C171" s="63"/>
      <c r="D171" s="63"/>
      <c r="E171" s="62"/>
      <c r="F171" s="62"/>
      <c r="G171" s="62"/>
      <c r="H171" s="70" t="str">
        <f t="shared" si="31"/>
        <v/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  <c r="Y171" s="10"/>
      <c r="Z171" s="24" t="str">
        <f t="shared" si="32"/>
        <v/>
      </c>
      <c r="AA171" s="24" t="str">
        <f t="shared" si="33"/>
        <v/>
      </c>
      <c r="AB171" s="24" t="str">
        <f t="shared" si="34"/>
        <v/>
      </c>
      <c r="AC171" s="24" t="str">
        <f t="shared" si="35"/>
        <v/>
      </c>
      <c r="AD171" s="24" t="str">
        <f t="shared" si="36"/>
        <v/>
      </c>
      <c r="AE171" s="24" t="str">
        <f t="shared" si="37"/>
        <v/>
      </c>
      <c r="AF171" s="24" t="str">
        <f t="shared" si="38"/>
        <v/>
      </c>
      <c r="AG171" s="24" t="str">
        <f t="shared" si="39"/>
        <v/>
      </c>
      <c r="AH171" s="24" t="str">
        <f t="shared" si="40"/>
        <v/>
      </c>
      <c r="AI171" s="24" t="str">
        <f t="shared" si="41"/>
        <v/>
      </c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10"/>
      <c r="AV171" s="2" t="str">
        <f t="shared" si="42"/>
        <v/>
      </c>
      <c r="AW171" s="2" t="str">
        <f t="shared" si="43"/>
        <v/>
      </c>
      <c r="AX171" s="2" t="str">
        <f t="shared" si="44"/>
        <v/>
      </c>
    </row>
    <row r="172" spans="1:50">
      <c r="A172" s="64"/>
      <c r="B172" s="60"/>
      <c r="C172" s="63"/>
      <c r="D172" s="63"/>
      <c r="E172" s="62"/>
      <c r="F172" s="62"/>
      <c r="G172" s="62"/>
      <c r="H172" s="70" t="str">
        <f t="shared" si="31"/>
        <v/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  <c r="Y172" s="10"/>
      <c r="Z172" s="24" t="str">
        <f t="shared" si="32"/>
        <v/>
      </c>
      <c r="AA172" s="24" t="str">
        <f t="shared" si="33"/>
        <v/>
      </c>
      <c r="AB172" s="24" t="str">
        <f t="shared" si="34"/>
        <v/>
      </c>
      <c r="AC172" s="24" t="str">
        <f t="shared" si="35"/>
        <v/>
      </c>
      <c r="AD172" s="24" t="str">
        <f t="shared" si="36"/>
        <v/>
      </c>
      <c r="AE172" s="24" t="str">
        <f t="shared" si="37"/>
        <v/>
      </c>
      <c r="AF172" s="24" t="str">
        <f t="shared" si="38"/>
        <v/>
      </c>
      <c r="AG172" s="24" t="str">
        <f t="shared" si="39"/>
        <v/>
      </c>
      <c r="AH172" s="24" t="str">
        <f t="shared" si="40"/>
        <v/>
      </c>
      <c r="AI172" s="24" t="str">
        <f t="shared" si="41"/>
        <v/>
      </c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10"/>
      <c r="AV172" s="2" t="str">
        <f t="shared" si="42"/>
        <v/>
      </c>
      <c r="AW172" s="2" t="str">
        <f t="shared" si="43"/>
        <v/>
      </c>
      <c r="AX172" s="2" t="str">
        <f t="shared" si="44"/>
        <v/>
      </c>
    </row>
    <row r="173" spans="1:50">
      <c r="A173" s="64"/>
      <c r="B173" s="61"/>
      <c r="C173" s="63"/>
      <c r="D173" s="63"/>
      <c r="E173" s="62"/>
      <c r="F173" s="62"/>
      <c r="G173" s="62"/>
      <c r="H173" s="70" t="str">
        <f t="shared" si="31"/>
        <v/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  <c r="Y173" s="10"/>
      <c r="Z173" s="24" t="str">
        <f t="shared" si="32"/>
        <v/>
      </c>
      <c r="AA173" s="24" t="str">
        <f t="shared" si="33"/>
        <v/>
      </c>
      <c r="AB173" s="24" t="str">
        <f t="shared" si="34"/>
        <v/>
      </c>
      <c r="AC173" s="24" t="str">
        <f t="shared" si="35"/>
        <v/>
      </c>
      <c r="AD173" s="24" t="str">
        <f t="shared" si="36"/>
        <v/>
      </c>
      <c r="AE173" s="24" t="str">
        <f t="shared" si="37"/>
        <v/>
      </c>
      <c r="AF173" s="24" t="str">
        <f t="shared" si="38"/>
        <v/>
      </c>
      <c r="AG173" s="24" t="str">
        <f t="shared" si="39"/>
        <v/>
      </c>
      <c r="AH173" s="24" t="str">
        <f t="shared" si="40"/>
        <v/>
      </c>
      <c r="AI173" s="24" t="str">
        <f t="shared" si="41"/>
        <v/>
      </c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10"/>
      <c r="AV173" s="2" t="str">
        <f t="shared" si="42"/>
        <v/>
      </c>
      <c r="AW173" s="2" t="str">
        <f t="shared" si="43"/>
        <v/>
      </c>
      <c r="AX173" s="2" t="str">
        <f t="shared" si="44"/>
        <v/>
      </c>
    </row>
    <row r="174" spans="1:50">
      <c r="A174" s="64"/>
      <c r="B174" s="61"/>
      <c r="C174" s="63"/>
      <c r="D174" s="63"/>
      <c r="E174" s="62"/>
      <c r="F174" s="62"/>
      <c r="G174" s="62"/>
      <c r="H174" s="70" t="str">
        <f t="shared" si="31"/>
        <v/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0"/>
      <c r="Y174" s="10"/>
      <c r="Z174" s="24" t="str">
        <f t="shared" si="32"/>
        <v/>
      </c>
      <c r="AA174" s="24" t="str">
        <f t="shared" si="33"/>
        <v/>
      </c>
      <c r="AB174" s="24" t="str">
        <f t="shared" si="34"/>
        <v/>
      </c>
      <c r="AC174" s="24" t="str">
        <f t="shared" si="35"/>
        <v/>
      </c>
      <c r="AD174" s="24" t="str">
        <f t="shared" si="36"/>
        <v/>
      </c>
      <c r="AE174" s="24" t="str">
        <f t="shared" si="37"/>
        <v/>
      </c>
      <c r="AF174" s="24" t="str">
        <f t="shared" si="38"/>
        <v/>
      </c>
      <c r="AG174" s="24" t="str">
        <f t="shared" si="39"/>
        <v/>
      </c>
      <c r="AH174" s="24" t="str">
        <f t="shared" si="40"/>
        <v/>
      </c>
      <c r="AI174" s="24" t="str">
        <f t="shared" si="41"/>
        <v/>
      </c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10"/>
      <c r="AV174" s="2" t="str">
        <f t="shared" si="42"/>
        <v/>
      </c>
      <c r="AW174" s="2" t="str">
        <f t="shared" si="43"/>
        <v/>
      </c>
      <c r="AX174" s="2" t="str">
        <f t="shared" si="44"/>
        <v/>
      </c>
    </row>
    <row r="175" spans="1:50">
      <c r="A175" s="64"/>
      <c r="B175" s="60"/>
      <c r="C175" s="63"/>
      <c r="D175" s="63"/>
      <c r="E175" s="62"/>
      <c r="F175" s="62"/>
      <c r="G175" s="62"/>
      <c r="H175" s="70" t="str">
        <f t="shared" si="31"/>
        <v/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0"/>
      <c r="Y175" s="10"/>
      <c r="Z175" s="24" t="str">
        <f t="shared" si="32"/>
        <v/>
      </c>
      <c r="AA175" s="24" t="str">
        <f t="shared" si="33"/>
        <v/>
      </c>
      <c r="AB175" s="24" t="str">
        <f t="shared" si="34"/>
        <v/>
      </c>
      <c r="AC175" s="24" t="str">
        <f t="shared" si="35"/>
        <v/>
      </c>
      <c r="AD175" s="24" t="str">
        <f t="shared" si="36"/>
        <v/>
      </c>
      <c r="AE175" s="24" t="str">
        <f t="shared" si="37"/>
        <v/>
      </c>
      <c r="AF175" s="24" t="str">
        <f t="shared" si="38"/>
        <v/>
      </c>
      <c r="AG175" s="24" t="str">
        <f t="shared" si="39"/>
        <v/>
      </c>
      <c r="AH175" s="24" t="str">
        <f t="shared" si="40"/>
        <v/>
      </c>
      <c r="AI175" s="24" t="str">
        <f t="shared" si="41"/>
        <v/>
      </c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10"/>
      <c r="AV175" s="2" t="str">
        <f t="shared" si="42"/>
        <v/>
      </c>
      <c r="AW175" s="2" t="str">
        <f t="shared" si="43"/>
        <v/>
      </c>
      <c r="AX175" s="2" t="str">
        <f t="shared" si="44"/>
        <v/>
      </c>
    </row>
    <row r="176" spans="1:50">
      <c r="A176" s="64"/>
      <c r="B176" s="61"/>
      <c r="C176" s="63"/>
      <c r="D176" s="63"/>
      <c r="E176" s="62"/>
      <c r="F176" s="62"/>
      <c r="G176" s="62"/>
      <c r="H176" s="70" t="str">
        <f t="shared" si="31"/>
        <v/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0"/>
      <c r="Y176" s="10"/>
      <c r="Z176" s="24" t="str">
        <f t="shared" si="32"/>
        <v/>
      </c>
      <c r="AA176" s="24" t="str">
        <f t="shared" si="33"/>
        <v/>
      </c>
      <c r="AB176" s="24" t="str">
        <f t="shared" si="34"/>
        <v/>
      </c>
      <c r="AC176" s="24" t="str">
        <f t="shared" si="35"/>
        <v/>
      </c>
      <c r="AD176" s="24" t="str">
        <f t="shared" si="36"/>
        <v/>
      </c>
      <c r="AE176" s="24" t="str">
        <f t="shared" si="37"/>
        <v/>
      </c>
      <c r="AF176" s="24" t="str">
        <f t="shared" si="38"/>
        <v/>
      </c>
      <c r="AG176" s="24" t="str">
        <f t="shared" si="39"/>
        <v/>
      </c>
      <c r="AH176" s="24" t="str">
        <f t="shared" si="40"/>
        <v/>
      </c>
      <c r="AI176" s="24" t="str">
        <f t="shared" si="41"/>
        <v/>
      </c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10"/>
      <c r="AV176" s="2" t="str">
        <f t="shared" si="42"/>
        <v/>
      </c>
      <c r="AW176" s="2" t="str">
        <f t="shared" si="43"/>
        <v/>
      </c>
      <c r="AX176" s="2" t="str">
        <f t="shared" si="44"/>
        <v/>
      </c>
    </row>
    <row r="177" spans="1:50">
      <c r="A177" s="64"/>
      <c r="B177" s="61"/>
      <c r="C177" s="63"/>
      <c r="D177" s="63"/>
      <c r="E177" s="62"/>
      <c r="F177" s="62"/>
      <c r="G177" s="62"/>
      <c r="H177" s="70" t="str">
        <f t="shared" si="31"/>
        <v/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  <c r="Y177" s="10"/>
      <c r="Z177" s="24" t="str">
        <f t="shared" si="32"/>
        <v/>
      </c>
      <c r="AA177" s="24" t="str">
        <f t="shared" si="33"/>
        <v/>
      </c>
      <c r="AB177" s="24" t="str">
        <f t="shared" si="34"/>
        <v/>
      </c>
      <c r="AC177" s="24" t="str">
        <f t="shared" si="35"/>
        <v/>
      </c>
      <c r="AD177" s="24" t="str">
        <f t="shared" si="36"/>
        <v/>
      </c>
      <c r="AE177" s="24" t="str">
        <f t="shared" si="37"/>
        <v/>
      </c>
      <c r="AF177" s="24" t="str">
        <f t="shared" si="38"/>
        <v/>
      </c>
      <c r="AG177" s="24" t="str">
        <f t="shared" si="39"/>
        <v/>
      </c>
      <c r="AH177" s="24" t="str">
        <f t="shared" si="40"/>
        <v/>
      </c>
      <c r="AI177" s="24" t="str">
        <f t="shared" si="41"/>
        <v/>
      </c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10"/>
      <c r="AV177" s="2" t="str">
        <f t="shared" si="42"/>
        <v/>
      </c>
      <c r="AW177" s="2" t="str">
        <f t="shared" si="43"/>
        <v/>
      </c>
      <c r="AX177" s="2" t="str">
        <f t="shared" si="44"/>
        <v/>
      </c>
    </row>
    <row r="178" spans="1:50">
      <c r="A178" s="64"/>
      <c r="B178" s="60"/>
      <c r="C178" s="63"/>
      <c r="D178" s="63"/>
      <c r="E178" s="62"/>
      <c r="F178" s="62"/>
      <c r="G178" s="62"/>
      <c r="H178" s="70" t="str">
        <f t="shared" si="31"/>
        <v/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  <c r="Y178" s="10"/>
      <c r="Z178" s="24" t="str">
        <f t="shared" si="32"/>
        <v/>
      </c>
      <c r="AA178" s="24" t="str">
        <f t="shared" si="33"/>
        <v/>
      </c>
      <c r="AB178" s="24" t="str">
        <f t="shared" si="34"/>
        <v/>
      </c>
      <c r="AC178" s="24" t="str">
        <f t="shared" si="35"/>
        <v/>
      </c>
      <c r="AD178" s="24" t="str">
        <f t="shared" si="36"/>
        <v/>
      </c>
      <c r="AE178" s="24" t="str">
        <f t="shared" si="37"/>
        <v/>
      </c>
      <c r="AF178" s="24" t="str">
        <f t="shared" si="38"/>
        <v/>
      </c>
      <c r="AG178" s="24" t="str">
        <f t="shared" si="39"/>
        <v/>
      </c>
      <c r="AH178" s="24" t="str">
        <f t="shared" si="40"/>
        <v/>
      </c>
      <c r="AI178" s="24" t="str">
        <f t="shared" si="41"/>
        <v/>
      </c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10"/>
      <c r="AV178" s="2" t="str">
        <f t="shared" si="42"/>
        <v/>
      </c>
      <c r="AW178" s="2" t="str">
        <f t="shared" si="43"/>
        <v/>
      </c>
      <c r="AX178" s="2" t="str">
        <f t="shared" si="44"/>
        <v/>
      </c>
    </row>
    <row r="179" spans="1:50">
      <c r="A179" s="64"/>
      <c r="B179" s="61"/>
      <c r="C179" s="63"/>
      <c r="D179" s="63"/>
      <c r="E179" s="62"/>
      <c r="F179" s="62"/>
      <c r="G179" s="62"/>
      <c r="H179" s="70" t="str">
        <f t="shared" si="31"/>
        <v/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  <c r="Y179" s="10"/>
      <c r="Z179" s="24" t="str">
        <f t="shared" si="32"/>
        <v/>
      </c>
      <c r="AA179" s="24" t="str">
        <f t="shared" si="33"/>
        <v/>
      </c>
      <c r="AB179" s="24" t="str">
        <f t="shared" si="34"/>
        <v/>
      </c>
      <c r="AC179" s="24" t="str">
        <f t="shared" si="35"/>
        <v/>
      </c>
      <c r="AD179" s="24" t="str">
        <f t="shared" si="36"/>
        <v/>
      </c>
      <c r="AE179" s="24" t="str">
        <f t="shared" si="37"/>
        <v/>
      </c>
      <c r="AF179" s="24" t="str">
        <f t="shared" si="38"/>
        <v/>
      </c>
      <c r="AG179" s="24" t="str">
        <f t="shared" si="39"/>
        <v/>
      </c>
      <c r="AH179" s="24" t="str">
        <f t="shared" si="40"/>
        <v/>
      </c>
      <c r="AI179" s="24" t="str">
        <f t="shared" si="41"/>
        <v/>
      </c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10"/>
      <c r="AV179" s="2" t="str">
        <f t="shared" si="42"/>
        <v/>
      </c>
      <c r="AW179" s="2" t="str">
        <f t="shared" si="43"/>
        <v/>
      </c>
      <c r="AX179" s="2" t="str">
        <f t="shared" si="44"/>
        <v/>
      </c>
    </row>
    <row r="180" spans="1:50">
      <c r="A180" s="64"/>
      <c r="B180" s="61"/>
      <c r="C180" s="63"/>
      <c r="D180" s="63"/>
      <c r="E180" s="62"/>
      <c r="F180" s="62"/>
      <c r="G180" s="62"/>
      <c r="H180" s="70" t="str">
        <f t="shared" si="31"/>
        <v/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  <c r="Y180" s="10"/>
      <c r="Z180" s="24" t="str">
        <f t="shared" si="32"/>
        <v/>
      </c>
      <c r="AA180" s="24" t="str">
        <f t="shared" si="33"/>
        <v/>
      </c>
      <c r="AB180" s="24" t="str">
        <f t="shared" si="34"/>
        <v/>
      </c>
      <c r="AC180" s="24" t="str">
        <f t="shared" si="35"/>
        <v/>
      </c>
      <c r="AD180" s="24" t="str">
        <f t="shared" si="36"/>
        <v/>
      </c>
      <c r="AE180" s="24" t="str">
        <f t="shared" si="37"/>
        <v/>
      </c>
      <c r="AF180" s="24" t="str">
        <f t="shared" si="38"/>
        <v/>
      </c>
      <c r="AG180" s="24" t="str">
        <f t="shared" si="39"/>
        <v/>
      </c>
      <c r="AH180" s="24" t="str">
        <f t="shared" si="40"/>
        <v/>
      </c>
      <c r="AI180" s="24" t="str">
        <f t="shared" si="41"/>
        <v/>
      </c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10"/>
      <c r="AV180" s="2" t="str">
        <f t="shared" si="42"/>
        <v/>
      </c>
      <c r="AW180" s="2" t="str">
        <f t="shared" si="43"/>
        <v/>
      </c>
      <c r="AX180" s="2" t="str">
        <f t="shared" si="44"/>
        <v/>
      </c>
    </row>
    <row r="181" spans="1:50">
      <c r="A181" s="64"/>
      <c r="B181" s="60"/>
      <c r="C181" s="63"/>
      <c r="D181" s="63"/>
      <c r="E181" s="62"/>
      <c r="F181" s="62"/>
      <c r="G181" s="62"/>
      <c r="H181" s="70" t="str">
        <f t="shared" si="31"/>
        <v/>
      </c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  <c r="Y181" s="10"/>
      <c r="Z181" s="24" t="str">
        <f t="shared" si="32"/>
        <v/>
      </c>
      <c r="AA181" s="24" t="str">
        <f t="shared" si="33"/>
        <v/>
      </c>
      <c r="AB181" s="24" t="str">
        <f t="shared" si="34"/>
        <v/>
      </c>
      <c r="AC181" s="24" t="str">
        <f t="shared" si="35"/>
        <v/>
      </c>
      <c r="AD181" s="24" t="str">
        <f t="shared" si="36"/>
        <v/>
      </c>
      <c r="AE181" s="24" t="str">
        <f t="shared" si="37"/>
        <v/>
      </c>
      <c r="AF181" s="24" t="str">
        <f t="shared" si="38"/>
        <v/>
      </c>
      <c r="AG181" s="24" t="str">
        <f t="shared" si="39"/>
        <v/>
      </c>
      <c r="AH181" s="24" t="str">
        <f t="shared" si="40"/>
        <v/>
      </c>
      <c r="AI181" s="24" t="str">
        <f t="shared" si="41"/>
        <v/>
      </c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10"/>
      <c r="AV181" s="2" t="str">
        <f t="shared" si="42"/>
        <v/>
      </c>
      <c r="AW181" s="2" t="str">
        <f t="shared" si="43"/>
        <v/>
      </c>
      <c r="AX181" s="2" t="str">
        <f t="shared" si="44"/>
        <v/>
      </c>
    </row>
    <row r="182" spans="1:50">
      <c r="A182" s="64"/>
      <c r="B182" s="61"/>
      <c r="C182" s="63"/>
      <c r="D182" s="63"/>
      <c r="E182" s="62"/>
      <c r="F182" s="62"/>
      <c r="G182" s="62"/>
      <c r="H182" s="70" t="str">
        <f t="shared" si="31"/>
        <v/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  <c r="Y182" s="10"/>
      <c r="Z182" s="24" t="str">
        <f t="shared" si="32"/>
        <v/>
      </c>
      <c r="AA182" s="24" t="str">
        <f t="shared" si="33"/>
        <v/>
      </c>
      <c r="AB182" s="24" t="str">
        <f t="shared" si="34"/>
        <v/>
      </c>
      <c r="AC182" s="24" t="str">
        <f t="shared" si="35"/>
        <v/>
      </c>
      <c r="AD182" s="24" t="str">
        <f t="shared" si="36"/>
        <v/>
      </c>
      <c r="AE182" s="24" t="str">
        <f t="shared" si="37"/>
        <v/>
      </c>
      <c r="AF182" s="24" t="str">
        <f t="shared" si="38"/>
        <v/>
      </c>
      <c r="AG182" s="24" t="str">
        <f t="shared" si="39"/>
        <v/>
      </c>
      <c r="AH182" s="24" t="str">
        <f t="shared" si="40"/>
        <v/>
      </c>
      <c r="AI182" s="24" t="str">
        <f t="shared" si="41"/>
        <v/>
      </c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10"/>
      <c r="AV182" s="2" t="str">
        <f t="shared" si="42"/>
        <v/>
      </c>
      <c r="AW182" s="2" t="str">
        <f t="shared" si="43"/>
        <v/>
      </c>
      <c r="AX182" s="2" t="str">
        <f t="shared" si="44"/>
        <v/>
      </c>
    </row>
    <row r="183" spans="1:50">
      <c r="A183" s="64"/>
      <c r="B183" s="61"/>
      <c r="C183" s="63"/>
      <c r="D183" s="63"/>
      <c r="E183" s="62"/>
      <c r="F183" s="62"/>
      <c r="G183" s="62"/>
      <c r="H183" s="70" t="str">
        <f t="shared" si="31"/>
        <v/>
      </c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  <c r="Y183" s="10"/>
      <c r="Z183" s="24" t="str">
        <f t="shared" si="32"/>
        <v/>
      </c>
      <c r="AA183" s="24" t="str">
        <f t="shared" si="33"/>
        <v/>
      </c>
      <c r="AB183" s="24" t="str">
        <f t="shared" si="34"/>
        <v/>
      </c>
      <c r="AC183" s="24" t="str">
        <f t="shared" si="35"/>
        <v/>
      </c>
      <c r="AD183" s="24" t="str">
        <f t="shared" si="36"/>
        <v/>
      </c>
      <c r="AE183" s="24" t="str">
        <f t="shared" si="37"/>
        <v/>
      </c>
      <c r="AF183" s="24" t="str">
        <f t="shared" si="38"/>
        <v/>
      </c>
      <c r="AG183" s="24" t="str">
        <f t="shared" si="39"/>
        <v/>
      </c>
      <c r="AH183" s="24" t="str">
        <f t="shared" si="40"/>
        <v/>
      </c>
      <c r="AI183" s="24" t="str">
        <f t="shared" si="41"/>
        <v/>
      </c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10"/>
      <c r="AV183" s="2" t="str">
        <f t="shared" si="42"/>
        <v/>
      </c>
      <c r="AW183" s="2" t="str">
        <f t="shared" si="43"/>
        <v/>
      </c>
      <c r="AX183" s="2" t="str">
        <f t="shared" si="44"/>
        <v/>
      </c>
    </row>
    <row r="184" spans="1:50">
      <c r="A184" s="64"/>
      <c r="B184" s="60"/>
      <c r="C184" s="63"/>
      <c r="D184" s="63"/>
      <c r="E184" s="62"/>
      <c r="F184" s="62"/>
      <c r="G184" s="62"/>
      <c r="H184" s="70" t="str">
        <f t="shared" si="31"/>
        <v/>
      </c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  <c r="Y184" s="10"/>
      <c r="Z184" s="24" t="str">
        <f t="shared" si="32"/>
        <v/>
      </c>
      <c r="AA184" s="24" t="str">
        <f t="shared" si="33"/>
        <v/>
      </c>
      <c r="AB184" s="24" t="str">
        <f t="shared" si="34"/>
        <v/>
      </c>
      <c r="AC184" s="24" t="str">
        <f t="shared" si="35"/>
        <v/>
      </c>
      <c r="AD184" s="24" t="str">
        <f t="shared" si="36"/>
        <v/>
      </c>
      <c r="AE184" s="24" t="str">
        <f t="shared" si="37"/>
        <v/>
      </c>
      <c r="AF184" s="24" t="str">
        <f t="shared" si="38"/>
        <v/>
      </c>
      <c r="AG184" s="24" t="str">
        <f t="shared" si="39"/>
        <v/>
      </c>
      <c r="AH184" s="24" t="str">
        <f t="shared" si="40"/>
        <v/>
      </c>
      <c r="AI184" s="24" t="str">
        <f t="shared" si="41"/>
        <v/>
      </c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10"/>
      <c r="AV184" s="2" t="str">
        <f t="shared" si="42"/>
        <v/>
      </c>
      <c r="AW184" s="2" t="str">
        <f t="shared" si="43"/>
        <v/>
      </c>
      <c r="AX184" s="2" t="str">
        <f t="shared" si="44"/>
        <v/>
      </c>
    </row>
    <row r="185" spans="1:50">
      <c r="A185" s="64"/>
      <c r="B185" s="61"/>
      <c r="C185" s="63"/>
      <c r="D185" s="63"/>
      <c r="E185" s="62"/>
      <c r="F185" s="62"/>
      <c r="G185" s="62"/>
      <c r="H185" s="70" t="str">
        <f t="shared" si="31"/>
        <v/>
      </c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  <c r="Y185" s="10"/>
      <c r="Z185" s="24" t="str">
        <f t="shared" si="32"/>
        <v/>
      </c>
      <c r="AA185" s="24" t="str">
        <f t="shared" si="33"/>
        <v/>
      </c>
      <c r="AB185" s="24" t="str">
        <f t="shared" si="34"/>
        <v/>
      </c>
      <c r="AC185" s="24" t="str">
        <f t="shared" si="35"/>
        <v/>
      </c>
      <c r="AD185" s="24" t="str">
        <f t="shared" si="36"/>
        <v/>
      </c>
      <c r="AE185" s="24" t="str">
        <f t="shared" si="37"/>
        <v/>
      </c>
      <c r="AF185" s="24" t="str">
        <f t="shared" si="38"/>
        <v/>
      </c>
      <c r="AG185" s="24" t="str">
        <f t="shared" si="39"/>
        <v/>
      </c>
      <c r="AH185" s="24" t="str">
        <f t="shared" si="40"/>
        <v/>
      </c>
      <c r="AI185" s="24" t="str">
        <f t="shared" si="41"/>
        <v/>
      </c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10"/>
      <c r="AV185" s="2" t="str">
        <f t="shared" si="42"/>
        <v/>
      </c>
      <c r="AW185" s="2" t="str">
        <f t="shared" si="43"/>
        <v/>
      </c>
      <c r="AX185" s="2" t="str">
        <f t="shared" si="44"/>
        <v/>
      </c>
    </row>
    <row r="186" spans="1:50">
      <c r="A186" s="64"/>
      <c r="B186" s="61"/>
      <c r="C186" s="63"/>
      <c r="D186" s="63"/>
      <c r="E186" s="62"/>
      <c r="F186" s="62"/>
      <c r="G186" s="62"/>
      <c r="H186" s="70" t="str">
        <f t="shared" si="31"/>
        <v/>
      </c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  <c r="Y186" s="10"/>
      <c r="Z186" s="24" t="str">
        <f t="shared" si="32"/>
        <v/>
      </c>
      <c r="AA186" s="24" t="str">
        <f t="shared" si="33"/>
        <v/>
      </c>
      <c r="AB186" s="24" t="str">
        <f t="shared" si="34"/>
        <v/>
      </c>
      <c r="AC186" s="24" t="str">
        <f t="shared" si="35"/>
        <v/>
      </c>
      <c r="AD186" s="24" t="str">
        <f t="shared" si="36"/>
        <v/>
      </c>
      <c r="AE186" s="24" t="str">
        <f t="shared" si="37"/>
        <v/>
      </c>
      <c r="AF186" s="24" t="str">
        <f t="shared" si="38"/>
        <v/>
      </c>
      <c r="AG186" s="24" t="str">
        <f t="shared" si="39"/>
        <v/>
      </c>
      <c r="AH186" s="24" t="str">
        <f t="shared" si="40"/>
        <v/>
      </c>
      <c r="AI186" s="24" t="str">
        <f t="shared" si="41"/>
        <v/>
      </c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10"/>
      <c r="AV186" s="2" t="str">
        <f t="shared" si="42"/>
        <v/>
      </c>
      <c r="AW186" s="2" t="str">
        <f t="shared" si="43"/>
        <v/>
      </c>
      <c r="AX186" s="2" t="str">
        <f t="shared" si="44"/>
        <v/>
      </c>
    </row>
    <row r="187" spans="1:50">
      <c r="A187" s="64"/>
      <c r="B187" s="60"/>
      <c r="C187" s="63"/>
      <c r="D187" s="63"/>
      <c r="E187" s="62"/>
      <c r="F187" s="62"/>
      <c r="G187" s="62"/>
      <c r="H187" s="70" t="str">
        <f t="shared" si="31"/>
        <v/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  <c r="Y187" s="10"/>
      <c r="Z187" s="24" t="str">
        <f t="shared" si="32"/>
        <v/>
      </c>
      <c r="AA187" s="24" t="str">
        <f t="shared" si="33"/>
        <v/>
      </c>
      <c r="AB187" s="24" t="str">
        <f t="shared" si="34"/>
        <v/>
      </c>
      <c r="AC187" s="24" t="str">
        <f t="shared" si="35"/>
        <v/>
      </c>
      <c r="AD187" s="24" t="str">
        <f t="shared" si="36"/>
        <v/>
      </c>
      <c r="AE187" s="24" t="str">
        <f t="shared" si="37"/>
        <v/>
      </c>
      <c r="AF187" s="24" t="str">
        <f t="shared" si="38"/>
        <v/>
      </c>
      <c r="AG187" s="24" t="str">
        <f t="shared" si="39"/>
        <v/>
      </c>
      <c r="AH187" s="24" t="str">
        <f t="shared" si="40"/>
        <v/>
      </c>
      <c r="AI187" s="24" t="str">
        <f t="shared" si="41"/>
        <v/>
      </c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10"/>
      <c r="AV187" s="2" t="str">
        <f t="shared" si="42"/>
        <v/>
      </c>
      <c r="AW187" s="2" t="str">
        <f t="shared" si="43"/>
        <v/>
      </c>
      <c r="AX187" s="2" t="str">
        <f t="shared" si="44"/>
        <v/>
      </c>
    </row>
    <row r="188" spans="1:50">
      <c r="A188" s="64"/>
      <c r="B188" s="61"/>
      <c r="C188" s="63"/>
      <c r="D188" s="63"/>
      <c r="E188" s="62"/>
      <c r="F188" s="62"/>
      <c r="G188" s="62"/>
      <c r="H188" s="70" t="str">
        <f t="shared" si="31"/>
        <v/>
      </c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  <c r="Y188" s="10"/>
      <c r="Z188" s="24" t="str">
        <f t="shared" si="32"/>
        <v/>
      </c>
      <c r="AA188" s="24" t="str">
        <f t="shared" si="33"/>
        <v/>
      </c>
      <c r="AB188" s="24" t="str">
        <f t="shared" si="34"/>
        <v/>
      </c>
      <c r="AC188" s="24" t="str">
        <f t="shared" si="35"/>
        <v/>
      </c>
      <c r="AD188" s="24" t="str">
        <f t="shared" si="36"/>
        <v/>
      </c>
      <c r="AE188" s="24" t="str">
        <f t="shared" si="37"/>
        <v/>
      </c>
      <c r="AF188" s="24" t="str">
        <f t="shared" si="38"/>
        <v/>
      </c>
      <c r="AG188" s="24" t="str">
        <f t="shared" si="39"/>
        <v/>
      </c>
      <c r="AH188" s="24" t="str">
        <f t="shared" si="40"/>
        <v/>
      </c>
      <c r="AI188" s="24" t="str">
        <f t="shared" si="41"/>
        <v/>
      </c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10"/>
      <c r="AV188" s="2" t="str">
        <f t="shared" si="42"/>
        <v/>
      </c>
      <c r="AW188" s="2" t="str">
        <f t="shared" si="43"/>
        <v/>
      </c>
      <c r="AX188" s="2" t="str">
        <f t="shared" si="44"/>
        <v/>
      </c>
    </row>
    <row r="189" spans="1:50">
      <c r="A189" s="64"/>
      <c r="B189" s="61"/>
      <c r="C189" s="63"/>
      <c r="D189" s="63"/>
      <c r="E189" s="62"/>
      <c r="F189" s="62"/>
      <c r="G189" s="62"/>
      <c r="H189" s="70" t="str">
        <f t="shared" si="31"/>
        <v/>
      </c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  <c r="Y189" s="10"/>
      <c r="Z189" s="24" t="str">
        <f t="shared" si="32"/>
        <v/>
      </c>
      <c r="AA189" s="24" t="str">
        <f t="shared" si="33"/>
        <v/>
      </c>
      <c r="AB189" s="24" t="str">
        <f t="shared" si="34"/>
        <v/>
      </c>
      <c r="AC189" s="24" t="str">
        <f t="shared" si="35"/>
        <v/>
      </c>
      <c r="AD189" s="24" t="str">
        <f t="shared" si="36"/>
        <v/>
      </c>
      <c r="AE189" s="24" t="str">
        <f t="shared" si="37"/>
        <v/>
      </c>
      <c r="AF189" s="24" t="str">
        <f t="shared" si="38"/>
        <v/>
      </c>
      <c r="AG189" s="24" t="str">
        <f t="shared" si="39"/>
        <v/>
      </c>
      <c r="AH189" s="24" t="str">
        <f t="shared" si="40"/>
        <v/>
      </c>
      <c r="AI189" s="24" t="str">
        <f t="shared" si="41"/>
        <v/>
      </c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10"/>
      <c r="AV189" s="2" t="str">
        <f t="shared" si="42"/>
        <v/>
      </c>
      <c r="AW189" s="2" t="str">
        <f t="shared" si="43"/>
        <v/>
      </c>
      <c r="AX189" s="2" t="str">
        <f t="shared" si="44"/>
        <v/>
      </c>
    </row>
    <row r="190" spans="1:50">
      <c r="A190" s="64"/>
      <c r="B190" s="60"/>
      <c r="C190" s="63"/>
      <c r="D190" s="63"/>
      <c r="E190" s="62"/>
      <c r="F190" s="62"/>
      <c r="G190" s="62"/>
      <c r="H190" s="70" t="str">
        <f t="shared" si="31"/>
        <v/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0"/>
      <c r="Y190" s="10"/>
      <c r="Z190" s="24" t="str">
        <f t="shared" si="32"/>
        <v/>
      </c>
      <c r="AA190" s="24" t="str">
        <f t="shared" si="33"/>
        <v/>
      </c>
      <c r="AB190" s="24" t="str">
        <f t="shared" si="34"/>
        <v/>
      </c>
      <c r="AC190" s="24" t="str">
        <f t="shared" si="35"/>
        <v/>
      </c>
      <c r="AD190" s="24" t="str">
        <f t="shared" si="36"/>
        <v/>
      </c>
      <c r="AE190" s="24" t="str">
        <f t="shared" si="37"/>
        <v/>
      </c>
      <c r="AF190" s="24" t="str">
        <f t="shared" si="38"/>
        <v/>
      </c>
      <c r="AG190" s="24" t="str">
        <f t="shared" si="39"/>
        <v/>
      </c>
      <c r="AH190" s="24" t="str">
        <f t="shared" si="40"/>
        <v/>
      </c>
      <c r="AI190" s="24" t="str">
        <f t="shared" si="41"/>
        <v/>
      </c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10"/>
      <c r="AV190" s="2" t="str">
        <f t="shared" si="42"/>
        <v/>
      </c>
      <c r="AW190" s="2" t="str">
        <f t="shared" si="43"/>
        <v/>
      </c>
      <c r="AX190" s="2" t="str">
        <f t="shared" si="44"/>
        <v/>
      </c>
    </row>
    <row r="191" spans="1:50">
      <c r="A191" s="64"/>
      <c r="B191" s="61"/>
      <c r="C191" s="63"/>
      <c r="D191" s="63"/>
      <c r="E191" s="62"/>
      <c r="F191" s="62"/>
      <c r="G191" s="62"/>
      <c r="H191" s="70" t="str">
        <f t="shared" si="31"/>
        <v/>
      </c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0"/>
      <c r="Y191" s="10"/>
      <c r="Z191" s="24" t="str">
        <f t="shared" si="32"/>
        <v/>
      </c>
      <c r="AA191" s="24" t="str">
        <f t="shared" si="33"/>
        <v/>
      </c>
      <c r="AB191" s="24" t="str">
        <f t="shared" si="34"/>
        <v/>
      </c>
      <c r="AC191" s="24" t="str">
        <f t="shared" si="35"/>
        <v/>
      </c>
      <c r="AD191" s="24" t="str">
        <f t="shared" si="36"/>
        <v/>
      </c>
      <c r="AE191" s="24" t="str">
        <f t="shared" si="37"/>
        <v/>
      </c>
      <c r="AF191" s="24" t="str">
        <f t="shared" si="38"/>
        <v/>
      </c>
      <c r="AG191" s="24" t="str">
        <f t="shared" si="39"/>
        <v/>
      </c>
      <c r="AH191" s="24" t="str">
        <f t="shared" si="40"/>
        <v/>
      </c>
      <c r="AI191" s="24" t="str">
        <f t="shared" si="41"/>
        <v/>
      </c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10"/>
      <c r="AV191" s="2" t="str">
        <f t="shared" si="42"/>
        <v/>
      </c>
      <c r="AW191" s="2" t="str">
        <f t="shared" si="43"/>
        <v/>
      </c>
      <c r="AX191" s="2" t="str">
        <f t="shared" si="44"/>
        <v/>
      </c>
    </row>
    <row r="192" spans="1:50">
      <c r="A192" s="64"/>
      <c r="B192" s="61"/>
      <c r="C192" s="63"/>
      <c r="D192" s="63"/>
      <c r="E192" s="62"/>
      <c r="F192" s="62"/>
      <c r="G192" s="62"/>
      <c r="H192" s="70" t="str">
        <f t="shared" si="31"/>
        <v/>
      </c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0"/>
      <c r="Y192" s="10"/>
      <c r="Z192" s="24" t="str">
        <f t="shared" si="32"/>
        <v/>
      </c>
      <c r="AA192" s="24" t="str">
        <f t="shared" si="33"/>
        <v/>
      </c>
      <c r="AB192" s="24" t="str">
        <f t="shared" si="34"/>
        <v/>
      </c>
      <c r="AC192" s="24" t="str">
        <f t="shared" si="35"/>
        <v/>
      </c>
      <c r="AD192" s="24" t="str">
        <f t="shared" si="36"/>
        <v/>
      </c>
      <c r="AE192" s="24" t="str">
        <f t="shared" si="37"/>
        <v/>
      </c>
      <c r="AF192" s="24" t="str">
        <f t="shared" si="38"/>
        <v/>
      </c>
      <c r="AG192" s="24" t="str">
        <f t="shared" si="39"/>
        <v/>
      </c>
      <c r="AH192" s="24" t="str">
        <f t="shared" si="40"/>
        <v/>
      </c>
      <c r="AI192" s="24" t="str">
        <f t="shared" si="41"/>
        <v/>
      </c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10"/>
      <c r="AV192" s="2" t="str">
        <f t="shared" si="42"/>
        <v/>
      </c>
      <c r="AW192" s="2" t="str">
        <f t="shared" si="43"/>
        <v/>
      </c>
      <c r="AX192" s="2" t="str">
        <f t="shared" si="44"/>
        <v/>
      </c>
    </row>
    <row r="193" spans="1:50">
      <c r="A193" s="64"/>
      <c r="B193" s="60"/>
      <c r="C193" s="63"/>
      <c r="D193" s="63"/>
      <c r="E193" s="62"/>
      <c r="F193" s="62"/>
      <c r="G193" s="62"/>
      <c r="H193" s="70" t="str">
        <f t="shared" si="31"/>
        <v/>
      </c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0"/>
      <c r="Y193" s="10"/>
      <c r="Z193" s="24" t="str">
        <f t="shared" si="32"/>
        <v/>
      </c>
      <c r="AA193" s="24" t="str">
        <f t="shared" si="33"/>
        <v/>
      </c>
      <c r="AB193" s="24" t="str">
        <f t="shared" si="34"/>
        <v/>
      </c>
      <c r="AC193" s="24" t="str">
        <f t="shared" si="35"/>
        <v/>
      </c>
      <c r="AD193" s="24" t="str">
        <f t="shared" si="36"/>
        <v/>
      </c>
      <c r="AE193" s="24" t="str">
        <f t="shared" si="37"/>
        <v/>
      </c>
      <c r="AF193" s="24" t="str">
        <f t="shared" si="38"/>
        <v/>
      </c>
      <c r="AG193" s="24" t="str">
        <f t="shared" si="39"/>
        <v/>
      </c>
      <c r="AH193" s="24" t="str">
        <f t="shared" si="40"/>
        <v/>
      </c>
      <c r="AI193" s="24" t="str">
        <f t="shared" si="41"/>
        <v/>
      </c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10"/>
      <c r="AV193" s="2" t="str">
        <f t="shared" si="42"/>
        <v/>
      </c>
      <c r="AW193" s="2" t="str">
        <f t="shared" si="43"/>
        <v/>
      </c>
      <c r="AX193" s="2" t="str">
        <f t="shared" si="44"/>
        <v/>
      </c>
    </row>
    <row r="194" spans="1:50">
      <c r="A194" s="64"/>
      <c r="B194" s="61"/>
      <c r="C194" s="63"/>
      <c r="D194" s="63"/>
      <c r="E194" s="62"/>
      <c r="F194" s="62"/>
      <c r="G194" s="62"/>
      <c r="H194" s="70" t="str">
        <f t="shared" si="31"/>
        <v/>
      </c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0"/>
      <c r="Y194" s="10"/>
      <c r="Z194" s="24" t="str">
        <f t="shared" si="32"/>
        <v/>
      </c>
      <c r="AA194" s="24" t="str">
        <f t="shared" si="33"/>
        <v/>
      </c>
      <c r="AB194" s="24" t="str">
        <f t="shared" si="34"/>
        <v/>
      </c>
      <c r="AC194" s="24" t="str">
        <f t="shared" si="35"/>
        <v/>
      </c>
      <c r="AD194" s="24" t="str">
        <f t="shared" si="36"/>
        <v/>
      </c>
      <c r="AE194" s="24" t="str">
        <f t="shared" si="37"/>
        <v/>
      </c>
      <c r="AF194" s="24" t="str">
        <f t="shared" si="38"/>
        <v/>
      </c>
      <c r="AG194" s="24" t="str">
        <f t="shared" si="39"/>
        <v/>
      </c>
      <c r="AH194" s="24" t="str">
        <f t="shared" si="40"/>
        <v/>
      </c>
      <c r="AI194" s="24" t="str">
        <f t="shared" si="41"/>
        <v/>
      </c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10"/>
      <c r="AV194" s="2" t="str">
        <f t="shared" si="42"/>
        <v/>
      </c>
      <c r="AW194" s="2" t="str">
        <f t="shared" si="43"/>
        <v/>
      </c>
      <c r="AX194" s="2" t="str">
        <f t="shared" si="44"/>
        <v/>
      </c>
    </row>
    <row r="195" spans="1:50">
      <c r="A195" s="64"/>
      <c r="B195" s="61"/>
      <c r="C195" s="63"/>
      <c r="D195" s="63"/>
      <c r="E195" s="62"/>
      <c r="F195" s="62"/>
      <c r="G195" s="62"/>
      <c r="H195" s="70" t="str">
        <f t="shared" si="31"/>
        <v/>
      </c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0"/>
      <c r="Y195" s="10"/>
      <c r="Z195" s="24" t="str">
        <f t="shared" si="32"/>
        <v/>
      </c>
      <c r="AA195" s="24" t="str">
        <f t="shared" si="33"/>
        <v/>
      </c>
      <c r="AB195" s="24" t="str">
        <f t="shared" si="34"/>
        <v/>
      </c>
      <c r="AC195" s="24" t="str">
        <f t="shared" si="35"/>
        <v/>
      </c>
      <c r="AD195" s="24" t="str">
        <f t="shared" si="36"/>
        <v/>
      </c>
      <c r="AE195" s="24" t="str">
        <f t="shared" si="37"/>
        <v/>
      </c>
      <c r="AF195" s="24" t="str">
        <f t="shared" si="38"/>
        <v/>
      </c>
      <c r="AG195" s="24" t="str">
        <f t="shared" si="39"/>
        <v/>
      </c>
      <c r="AH195" s="24" t="str">
        <f t="shared" si="40"/>
        <v/>
      </c>
      <c r="AI195" s="24" t="str">
        <f t="shared" si="41"/>
        <v/>
      </c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10"/>
      <c r="AV195" s="2" t="str">
        <f t="shared" si="42"/>
        <v/>
      </c>
      <c r="AW195" s="2" t="str">
        <f t="shared" si="43"/>
        <v/>
      </c>
      <c r="AX195" s="2" t="str">
        <f t="shared" si="44"/>
        <v/>
      </c>
    </row>
    <row r="196" spans="1:50">
      <c r="A196" s="64"/>
      <c r="B196" s="60"/>
      <c r="C196" s="63"/>
      <c r="D196" s="63"/>
      <c r="E196" s="62"/>
      <c r="F196" s="62"/>
      <c r="G196" s="62"/>
      <c r="H196" s="70" t="str">
        <f t="shared" ref="H196:H259" si="45">IF(ISBLANK($C196),"",IF(COUNT(E196:G196)&gt;0,SUM(E196:G196),"AB"))</f>
        <v/>
      </c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/>
      <c r="Y196" s="10"/>
      <c r="Z196" s="24" t="str">
        <f t="shared" ref="Z196:Z259" si="46">IF(ISBLANK($C196),"",IF($Z$3&gt;0,IF(ISTEXT($H196),"",(SUMIF($L$8:$N$8,"Y",$E196:$G196))*100/(SUMIF($L$8:$N$8,"Y",$L$7:$N$7))),""))</f>
        <v/>
      </c>
      <c r="AA196" s="24" t="str">
        <f t="shared" ref="AA196:AA259" si="47">IF(ISBLANK($C196),"",IF($AA$3&gt;0,IF(ISTEXT($H196),"",(SUMIF($L$9:$N$9,"Y",$E196:$G196))*100/(SUMIF($L$9:$N$9,"Y",$L$7:$N$7))),""))</f>
        <v/>
      </c>
      <c r="AB196" s="24" t="str">
        <f t="shared" ref="AB196:AB259" si="48">IF(ISBLANK($C196),"",IF($AB$3&gt;0,IF(ISTEXT($H196),"",(SUMIF($L$10:$N$10,"Y",$E196:$G196))*100/(SUMIF($L$10:$N$10,"Y",$L$7:$N$7))),""))</f>
        <v/>
      </c>
      <c r="AC196" s="24" t="str">
        <f t="shared" ref="AC196:AC259" si="49">IF(ISBLANK($C196),"",IF($AC$3&gt;0,IF(ISTEXT($H196),"",(SUMIF($L$11:$N$11,"Y",$E196:$G196))*100/(SUMIF($L$11:$N$11,"Y",$L$7:$N$7))),""))</f>
        <v/>
      </c>
      <c r="AD196" s="24" t="str">
        <f t="shared" ref="AD196:AD259" si="50">IF(ISBLANK($C196),"",IF($AD$3&gt;0,IF(ISTEXT($H196),"",(SUMIF($L$12:$N$12,"Y",$E196:$G196))*100/(SUMIF($L$12:$N$12,"Y",$L$7:$N$7))),""))</f>
        <v/>
      </c>
      <c r="AE196" s="24" t="str">
        <f t="shared" ref="AE196:AE259" si="51">IF(ISBLANK($C196),"",IF($AE$3&gt;0,IF(ISTEXT($H196),"",(SUMIF($L$13:$N$13,"Y",$E196:$G196))*100/(SUMIF($L$13:$N$13,"Y",$L$7:$N$7))),""))</f>
        <v/>
      </c>
      <c r="AF196" s="24" t="str">
        <f t="shared" ref="AF196:AF259" si="52">IF(ISBLANK($C196),"",IF($AF$3&gt;0,IF(ISTEXT($H196),"",(SUMIF($L$14:$N$14,"Y",$E196:$G196))*100/(SUMIF($L$14:$N$14,"Y",$L$7:$N$7))),""))</f>
        <v/>
      </c>
      <c r="AG196" s="24" t="str">
        <f t="shared" ref="AG196:AG259" si="53">IF(ISBLANK($C196),"",IF($AG$3&gt;0,IF(ISTEXT($H196),"",(SUMIF($L$15:$N$15,"Y",$E196:$G196))*100/(SUMIF($L$15:$N$15,"Y",$L$7:$N$7))),""))</f>
        <v/>
      </c>
      <c r="AH196" s="24" t="str">
        <f t="shared" ref="AH196:AH259" si="54">IF(ISBLANK($C196),"",IF($AH$3&gt;0,IF(ISTEXT($H196),"",(SUMIF($L$16:$N$16,"Y",$E196:$G196))*100/(SUMIF($L$16:$N$16,"Y",$L$7:$N$7))),""))</f>
        <v/>
      </c>
      <c r="AI196" s="24" t="str">
        <f t="shared" ref="AI196:AI259" si="55">IF(ISBLANK($C196),"",IF($AI$3&gt;0,IF(ISTEXT($H196),"",(SUMIF($L$17:$N$17,"Y",$E196:$G196))*100/(SUMIF($L$17:$N$17,"Y",$L$7:$N$7))),""))</f>
        <v/>
      </c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10"/>
      <c r="AV196" s="2" t="str">
        <f t="shared" ref="AV196:AV259" si="56">IF(ISBLANK(E196),"",IF((E196*100/L$7)&lt;50,"",1))</f>
        <v/>
      </c>
      <c r="AW196" s="2" t="str">
        <f t="shared" ref="AW196:AW259" si="57">IF(ISBLANK(F196),"",IF((F196*100/M$7)&lt;50,"",1))</f>
        <v/>
      </c>
      <c r="AX196" s="2" t="str">
        <f t="shared" ref="AX196:AX259" si="58">IF(ISBLANK(G196),"",IF((G196*100/N$7)&lt;50,"",1))</f>
        <v/>
      </c>
    </row>
    <row r="197" spans="1:50">
      <c r="A197" s="64"/>
      <c r="B197" s="61"/>
      <c r="C197" s="63"/>
      <c r="D197" s="63"/>
      <c r="E197" s="62"/>
      <c r="F197" s="62"/>
      <c r="G197" s="62"/>
      <c r="H197" s="70" t="str">
        <f t="shared" si="45"/>
        <v/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0"/>
      <c r="Y197" s="10"/>
      <c r="Z197" s="24" t="str">
        <f t="shared" si="46"/>
        <v/>
      </c>
      <c r="AA197" s="24" t="str">
        <f t="shared" si="47"/>
        <v/>
      </c>
      <c r="AB197" s="24" t="str">
        <f t="shared" si="48"/>
        <v/>
      </c>
      <c r="AC197" s="24" t="str">
        <f t="shared" si="49"/>
        <v/>
      </c>
      <c r="AD197" s="24" t="str">
        <f t="shared" si="50"/>
        <v/>
      </c>
      <c r="AE197" s="24" t="str">
        <f t="shared" si="51"/>
        <v/>
      </c>
      <c r="AF197" s="24" t="str">
        <f t="shared" si="52"/>
        <v/>
      </c>
      <c r="AG197" s="24" t="str">
        <f t="shared" si="53"/>
        <v/>
      </c>
      <c r="AH197" s="24" t="str">
        <f t="shared" si="54"/>
        <v/>
      </c>
      <c r="AI197" s="24" t="str">
        <f t="shared" si="55"/>
        <v/>
      </c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10"/>
      <c r="AV197" s="2" t="str">
        <f t="shared" si="56"/>
        <v/>
      </c>
      <c r="AW197" s="2" t="str">
        <f t="shared" si="57"/>
        <v/>
      </c>
      <c r="AX197" s="2" t="str">
        <f t="shared" si="58"/>
        <v/>
      </c>
    </row>
    <row r="198" spans="1:50">
      <c r="A198" s="64"/>
      <c r="B198" s="61"/>
      <c r="C198" s="63"/>
      <c r="D198" s="63"/>
      <c r="E198" s="62"/>
      <c r="F198" s="62"/>
      <c r="G198" s="62"/>
      <c r="H198" s="70" t="str">
        <f t="shared" si="45"/>
        <v/>
      </c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  <c r="Y198" s="10"/>
      <c r="Z198" s="24" t="str">
        <f t="shared" si="46"/>
        <v/>
      </c>
      <c r="AA198" s="24" t="str">
        <f t="shared" si="47"/>
        <v/>
      </c>
      <c r="AB198" s="24" t="str">
        <f t="shared" si="48"/>
        <v/>
      </c>
      <c r="AC198" s="24" t="str">
        <f t="shared" si="49"/>
        <v/>
      </c>
      <c r="AD198" s="24" t="str">
        <f t="shared" si="50"/>
        <v/>
      </c>
      <c r="AE198" s="24" t="str">
        <f t="shared" si="51"/>
        <v/>
      </c>
      <c r="AF198" s="24" t="str">
        <f t="shared" si="52"/>
        <v/>
      </c>
      <c r="AG198" s="24" t="str">
        <f t="shared" si="53"/>
        <v/>
      </c>
      <c r="AH198" s="24" t="str">
        <f t="shared" si="54"/>
        <v/>
      </c>
      <c r="AI198" s="24" t="str">
        <f t="shared" si="55"/>
        <v/>
      </c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10"/>
      <c r="AV198" s="2" t="str">
        <f t="shared" si="56"/>
        <v/>
      </c>
      <c r="AW198" s="2" t="str">
        <f t="shared" si="57"/>
        <v/>
      </c>
      <c r="AX198" s="2" t="str">
        <f t="shared" si="58"/>
        <v/>
      </c>
    </row>
    <row r="199" spans="1:50">
      <c r="A199" s="64"/>
      <c r="B199" s="60"/>
      <c r="C199" s="63"/>
      <c r="D199" s="63"/>
      <c r="E199" s="62"/>
      <c r="F199" s="62"/>
      <c r="G199" s="62"/>
      <c r="H199" s="70" t="str">
        <f t="shared" si="45"/>
        <v/>
      </c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  <c r="Y199" s="10"/>
      <c r="Z199" s="24" t="str">
        <f t="shared" si="46"/>
        <v/>
      </c>
      <c r="AA199" s="24" t="str">
        <f t="shared" si="47"/>
        <v/>
      </c>
      <c r="AB199" s="24" t="str">
        <f t="shared" si="48"/>
        <v/>
      </c>
      <c r="AC199" s="24" t="str">
        <f t="shared" si="49"/>
        <v/>
      </c>
      <c r="AD199" s="24" t="str">
        <f t="shared" si="50"/>
        <v/>
      </c>
      <c r="AE199" s="24" t="str">
        <f t="shared" si="51"/>
        <v/>
      </c>
      <c r="AF199" s="24" t="str">
        <f t="shared" si="52"/>
        <v/>
      </c>
      <c r="AG199" s="24" t="str">
        <f t="shared" si="53"/>
        <v/>
      </c>
      <c r="AH199" s="24" t="str">
        <f t="shared" si="54"/>
        <v/>
      </c>
      <c r="AI199" s="24" t="str">
        <f t="shared" si="55"/>
        <v/>
      </c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10"/>
      <c r="AV199" s="2" t="str">
        <f t="shared" si="56"/>
        <v/>
      </c>
      <c r="AW199" s="2" t="str">
        <f t="shared" si="57"/>
        <v/>
      </c>
      <c r="AX199" s="2" t="str">
        <f t="shared" si="58"/>
        <v/>
      </c>
    </row>
    <row r="200" spans="1:50">
      <c r="A200" s="64"/>
      <c r="B200" s="61"/>
      <c r="C200" s="63"/>
      <c r="D200" s="63"/>
      <c r="E200" s="62"/>
      <c r="F200" s="62"/>
      <c r="G200" s="62"/>
      <c r="H200" s="70" t="str">
        <f t="shared" si="45"/>
        <v/>
      </c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  <c r="Y200" s="10"/>
      <c r="Z200" s="24" t="str">
        <f t="shared" si="46"/>
        <v/>
      </c>
      <c r="AA200" s="24" t="str">
        <f t="shared" si="47"/>
        <v/>
      </c>
      <c r="AB200" s="24" t="str">
        <f t="shared" si="48"/>
        <v/>
      </c>
      <c r="AC200" s="24" t="str">
        <f t="shared" si="49"/>
        <v/>
      </c>
      <c r="AD200" s="24" t="str">
        <f t="shared" si="50"/>
        <v/>
      </c>
      <c r="AE200" s="24" t="str">
        <f t="shared" si="51"/>
        <v/>
      </c>
      <c r="AF200" s="24" t="str">
        <f t="shared" si="52"/>
        <v/>
      </c>
      <c r="AG200" s="24" t="str">
        <f t="shared" si="53"/>
        <v/>
      </c>
      <c r="AH200" s="24" t="str">
        <f t="shared" si="54"/>
        <v/>
      </c>
      <c r="AI200" s="24" t="str">
        <f t="shared" si="55"/>
        <v/>
      </c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10"/>
      <c r="AV200" s="2" t="str">
        <f t="shared" si="56"/>
        <v/>
      </c>
      <c r="AW200" s="2" t="str">
        <f t="shared" si="57"/>
        <v/>
      </c>
      <c r="AX200" s="2" t="str">
        <f t="shared" si="58"/>
        <v/>
      </c>
    </row>
    <row r="201" spans="1:50">
      <c r="A201" s="64"/>
      <c r="B201" s="61"/>
      <c r="C201" s="63"/>
      <c r="D201" s="63"/>
      <c r="E201" s="62"/>
      <c r="F201" s="62"/>
      <c r="G201" s="62"/>
      <c r="H201" s="70" t="str">
        <f t="shared" si="45"/>
        <v/>
      </c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  <c r="Y201" s="10"/>
      <c r="Z201" s="24" t="str">
        <f t="shared" si="46"/>
        <v/>
      </c>
      <c r="AA201" s="24" t="str">
        <f t="shared" si="47"/>
        <v/>
      </c>
      <c r="AB201" s="24" t="str">
        <f t="shared" si="48"/>
        <v/>
      </c>
      <c r="AC201" s="24" t="str">
        <f t="shared" si="49"/>
        <v/>
      </c>
      <c r="AD201" s="24" t="str">
        <f t="shared" si="50"/>
        <v/>
      </c>
      <c r="AE201" s="24" t="str">
        <f t="shared" si="51"/>
        <v/>
      </c>
      <c r="AF201" s="24" t="str">
        <f t="shared" si="52"/>
        <v/>
      </c>
      <c r="AG201" s="24" t="str">
        <f t="shared" si="53"/>
        <v/>
      </c>
      <c r="AH201" s="24" t="str">
        <f t="shared" si="54"/>
        <v/>
      </c>
      <c r="AI201" s="24" t="str">
        <f t="shared" si="55"/>
        <v/>
      </c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10"/>
      <c r="AV201" s="2" t="str">
        <f t="shared" si="56"/>
        <v/>
      </c>
      <c r="AW201" s="2" t="str">
        <f t="shared" si="57"/>
        <v/>
      </c>
      <c r="AX201" s="2" t="str">
        <f t="shared" si="58"/>
        <v/>
      </c>
    </row>
    <row r="202" spans="1:50">
      <c r="A202" s="64"/>
      <c r="B202" s="60"/>
      <c r="C202" s="63"/>
      <c r="D202" s="63"/>
      <c r="E202" s="62"/>
      <c r="F202" s="62"/>
      <c r="G202" s="62"/>
      <c r="H202" s="70" t="str">
        <f t="shared" si="45"/>
        <v/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  <c r="Y202" s="10"/>
      <c r="Z202" s="24" t="str">
        <f t="shared" si="46"/>
        <v/>
      </c>
      <c r="AA202" s="24" t="str">
        <f t="shared" si="47"/>
        <v/>
      </c>
      <c r="AB202" s="24" t="str">
        <f t="shared" si="48"/>
        <v/>
      </c>
      <c r="AC202" s="24" t="str">
        <f t="shared" si="49"/>
        <v/>
      </c>
      <c r="AD202" s="24" t="str">
        <f t="shared" si="50"/>
        <v/>
      </c>
      <c r="AE202" s="24" t="str">
        <f t="shared" si="51"/>
        <v/>
      </c>
      <c r="AF202" s="24" t="str">
        <f t="shared" si="52"/>
        <v/>
      </c>
      <c r="AG202" s="24" t="str">
        <f t="shared" si="53"/>
        <v/>
      </c>
      <c r="AH202" s="24" t="str">
        <f t="shared" si="54"/>
        <v/>
      </c>
      <c r="AI202" s="24" t="str">
        <f t="shared" si="55"/>
        <v/>
      </c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10"/>
      <c r="AV202" s="2" t="str">
        <f t="shared" si="56"/>
        <v/>
      </c>
      <c r="AW202" s="2" t="str">
        <f t="shared" si="57"/>
        <v/>
      </c>
      <c r="AX202" s="2" t="str">
        <f t="shared" si="58"/>
        <v/>
      </c>
    </row>
    <row r="203" spans="1:50">
      <c r="A203" s="64"/>
      <c r="B203" s="61"/>
      <c r="C203" s="63"/>
      <c r="D203" s="63"/>
      <c r="E203" s="62"/>
      <c r="F203" s="62"/>
      <c r="G203" s="62"/>
      <c r="H203" s="70" t="str">
        <f t="shared" si="45"/>
        <v/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  <c r="Y203" s="10"/>
      <c r="Z203" s="24" t="str">
        <f t="shared" si="46"/>
        <v/>
      </c>
      <c r="AA203" s="24" t="str">
        <f t="shared" si="47"/>
        <v/>
      </c>
      <c r="AB203" s="24" t="str">
        <f t="shared" si="48"/>
        <v/>
      </c>
      <c r="AC203" s="24" t="str">
        <f t="shared" si="49"/>
        <v/>
      </c>
      <c r="AD203" s="24" t="str">
        <f t="shared" si="50"/>
        <v/>
      </c>
      <c r="AE203" s="24" t="str">
        <f t="shared" si="51"/>
        <v/>
      </c>
      <c r="AF203" s="24" t="str">
        <f t="shared" si="52"/>
        <v/>
      </c>
      <c r="AG203" s="24" t="str">
        <f t="shared" si="53"/>
        <v/>
      </c>
      <c r="AH203" s="24" t="str">
        <f t="shared" si="54"/>
        <v/>
      </c>
      <c r="AI203" s="24" t="str">
        <f t="shared" si="55"/>
        <v/>
      </c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10"/>
      <c r="AV203" s="2" t="str">
        <f t="shared" si="56"/>
        <v/>
      </c>
      <c r="AW203" s="2" t="str">
        <f t="shared" si="57"/>
        <v/>
      </c>
      <c r="AX203" s="2" t="str">
        <f t="shared" si="58"/>
        <v/>
      </c>
    </row>
    <row r="204" spans="1:50">
      <c r="A204" s="64"/>
      <c r="B204" s="61"/>
      <c r="C204" s="63"/>
      <c r="D204" s="63"/>
      <c r="E204" s="62"/>
      <c r="F204" s="62"/>
      <c r="G204" s="62"/>
      <c r="H204" s="70" t="str">
        <f t="shared" si="45"/>
        <v/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  <c r="Y204" s="10"/>
      <c r="Z204" s="24" t="str">
        <f t="shared" si="46"/>
        <v/>
      </c>
      <c r="AA204" s="24" t="str">
        <f t="shared" si="47"/>
        <v/>
      </c>
      <c r="AB204" s="24" t="str">
        <f t="shared" si="48"/>
        <v/>
      </c>
      <c r="AC204" s="24" t="str">
        <f t="shared" si="49"/>
        <v/>
      </c>
      <c r="AD204" s="24" t="str">
        <f t="shared" si="50"/>
        <v/>
      </c>
      <c r="AE204" s="24" t="str">
        <f t="shared" si="51"/>
        <v/>
      </c>
      <c r="AF204" s="24" t="str">
        <f t="shared" si="52"/>
        <v/>
      </c>
      <c r="AG204" s="24" t="str">
        <f t="shared" si="53"/>
        <v/>
      </c>
      <c r="AH204" s="24" t="str">
        <f t="shared" si="54"/>
        <v/>
      </c>
      <c r="AI204" s="24" t="str">
        <f t="shared" si="55"/>
        <v/>
      </c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10"/>
      <c r="AV204" s="2" t="str">
        <f t="shared" si="56"/>
        <v/>
      </c>
      <c r="AW204" s="2" t="str">
        <f t="shared" si="57"/>
        <v/>
      </c>
      <c r="AX204" s="2" t="str">
        <f t="shared" si="58"/>
        <v/>
      </c>
    </row>
    <row r="205" spans="1:50">
      <c r="A205" s="64"/>
      <c r="B205" s="60"/>
      <c r="C205" s="63"/>
      <c r="D205" s="63"/>
      <c r="E205" s="62"/>
      <c r="F205" s="62"/>
      <c r="G205" s="62"/>
      <c r="H205" s="70" t="str">
        <f t="shared" si="45"/>
        <v/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  <c r="Y205" s="10"/>
      <c r="Z205" s="24" t="str">
        <f t="shared" si="46"/>
        <v/>
      </c>
      <c r="AA205" s="24" t="str">
        <f t="shared" si="47"/>
        <v/>
      </c>
      <c r="AB205" s="24" t="str">
        <f t="shared" si="48"/>
        <v/>
      </c>
      <c r="AC205" s="24" t="str">
        <f t="shared" si="49"/>
        <v/>
      </c>
      <c r="AD205" s="24" t="str">
        <f t="shared" si="50"/>
        <v/>
      </c>
      <c r="AE205" s="24" t="str">
        <f t="shared" si="51"/>
        <v/>
      </c>
      <c r="AF205" s="24" t="str">
        <f t="shared" si="52"/>
        <v/>
      </c>
      <c r="AG205" s="24" t="str">
        <f t="shared" si="53"/>
        <v/>
      </c>
      <c r="AH205" s="24" t="str">
        <f t="shared" si="54"/>
        <v/>
      </c>
      <c r="AI205" s="24" t="str">
        <f t="shared" si="55"/>
        <v/>
      </c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10"/>
      <c r="AV205" s="2" t="str">
        <f t="shared" si="56"/>
        <v/>
      </c>
      <c r="AW205" s="2" t="str">
        <f t="shared" si="57"/>
        <v/>
      </c>
      <c r="AX205" s="2" t="str">
        <f t="shared" si="58"/>
        <v/>
      </c>
    </row>
    <row r="206" spans="1:50">
      <c r="A206" s="64"/>
      <c r="B206" s="61"/>
      <c r="C206" s="63"/>
      <c r="D206" s="63"/>
      <c r="E206" s="62"/>
      <c r="F206" s="62"/>
      <c r="G206" s="62"/>
      <c r="H206" s="70" t="str">
        <f t="shared" si="45"/>
        <v/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  <c r="Y206" s="10"/>
      <c r="Z206" s="24" t="str">
        <f t="shared" si="46"/>
        <v/>
      </c>
      <c r="AA206" s="24" t="str">
        <f t="shared" si="47"/>
        <v/>
      </c>
      <c r="AB206" s="24" t="str">
        <f t="shared" si="48"/>
        <v/>
      </c>
      <c r="AC206" s="24" t="str">
        <f t="shared" si="49"/>
        <v/>
      </c>
      <c r="AD206" s="24" t="str">
        <f t="shared" si="50"/>
        <v/>
      </c>
      <c r="AE206" s="24" t="str">
        <f t="shared" si="51"/>
        <v/>
      </c>
      <c r="AF206" s="24" t="str">
        <f t="shared" si="52"/>
        <v/>
      </c>
      <c r="AG206" s="24" t="str">
        <f t="shared" si="53"/>
        <v/>
      </c>
      <c r="AH206" s="24" t="str">
        <f t="shared" si="54"/>
        <v/>
      </c>
      <c r="AI206" s="24" t="str">
        <f t="shared" si="55"/>
        <v/>
      </c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10"/>
      <c r="AV206" s="2" t="str">
        <f t="shared" si="56"/>
        <v/>
      </c>
      <c r="AW206" s="2" t="str">
        <f t="shared" si="57"/>
        <v/>
      </c>
      <c r="AX206" s="2" t="str">
        <f t="shared" si="58"/>
        <v/>
      </c>
    </row>
    <row r="207" spans="1:50">
      <c r="A207" s="15"/>
      <c r="B207" s="72"/>
      <c r="C207" s="28"/>
      <c r="D207" s="28"/>
      <c r="E207" s="21"/>
      <c r="F207" s="21"/>
      <c r="G207" s="21"/>
      <c r="H207" s="73" t="str">
        <f t="shared" si="45"/>
        <v/>
      </c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  <c r="Y207" s="10"/>
      <c r="Z207" s="24" t="str">
        <f t="shared" si="46"/>
        <v/>
      </c>
      <c r="AA207" s="24" t="str">
        <f t="shared" si="47"/>
        <v/>
      </c>
      <c r="AB207" s="24" t="str">
        <f t="shared" si="48"/>
        <v/>
      </c>
      <c r="AC207" s="24" t="str">
        <f t="shared" si="49"/>
        <v/>
      </c>
      <c r="AD207" s="24" t="str">
        <f t="shared" si="50"/>
        <v/>
      </c>
      <c r="AE207" s="24" t="str">
        <f t="shared" si="51"/>
        <v/>
      </c>
      <c r="AF207" s="24" t="str">
        <f t="shared" si="52"/>
        <v/>
      </c>
      <c r="AG207" s="24" t="str">
        <f t="shared" si="53"/>
        <v/>
      </c>
      <c r="AH207" s="24" t="str">
        <f t="shared" si="54"/>
        <v/>
      </c>
      <c r="AI207" s="24" t="str">
        <f t="shared" si="55"/>
        <v/>
      </c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10"/>
      <c r="AV207" s="2" t="str">
        <f t="shared" si="56"/>
        <v/>
      </c>
      <c r="AW207" s="2" t="str">
        <f t="shared" si="57"/>
        <v/>
      </c>
      <c r="AX207" s="2" t="str">
        <f t="shared" si="58"/>
        <v/>
      </c>
    </row>
    <row r="208" spans="1:50">
      <c r="A208" s="15"/>
      <c r="B208" s="74"/>
      <c r="C208" s="28"/>
      <c r="D208" s="28"/>
      <c r="E208" s="21"/>
      <c r="F208" s="21"/>
      <c r="G208" s="21"/>
      <c r="H208" s="73" t="str">
        <f t="shared" si="45"/>
        <v/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  <c r="Y208" s="10"/>
      <c r="Z208" s="24" t="str">
        <f t="shared" si="46"/>
        <v/>
      </c>
      <c r="AA208" s="24" t="str">
        <f t="shared" si="47"/>
        <v/>
      </c>
      <c r="AB208" s="24" t="str">
        <f t="shared" si="48"/>
        <v/>
      </c>
      <c r="AC208" s="24" t="str">
        <f t="shared" si="49"/>
        <v/>
      </c>
      <c r="AD208" s="24" t="str">
        <f t="shared" si="50"/>
        <v/>
      </c>
      <c r="AE208" s="24" t="str">
        <f t="shared" si="51"/>
        <v/>
      </c>
      <c r="AF208" s="24" t="str">
        <f t="shared" si="52"/>
        <v/>
      </c>
      <c r="AG208" s="24" t="str">
        <f t="shared" si="53"/>
        <v/>
      </c>
      <c r="AH208" s="24" t="str">
        <f t="shared" si="54"/>
        <v/>
      </c>
      <c r="AI208" s="24" t="str">
        <f t="shared" si="55"/>
        <v/>
      </c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10"/>
      <c r="AV208" s="2" t="str">
        <f t="shared" si="56"/>
        <v/>
      </c>
      <c r="AW208" s="2" t="str">
        <f t="shared" si="57"/>
        <v/>
      </c>
      <c r="AX208" s="2" t="str">
        <f t="shared" si="58"/>
        <v/>
      </c>
    </row>
    <row r="209" spans="1:50">
      <c r="A209" s="15"/>
      <c r="B209" s="72"/>
      <c r="C209" s="28"/>
      <c r="D209" s="28"/>
      <c r="E209" s="21"/>
      <c r="F209" s="21"/>
      <c r="G209" s="21"/>
      <c r="H209" s="73" t="str">
        <f t="shared" si="45"/>
        <v/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0"/>
      <c r="Y209" s="10"/>
      <c r="Z209" s="24" t="str">
        <f t="shared" si="46"/>
        <v/>
      </c>
      <c r="AA209" s="24" t="str">
        <f t="shared" si="47"/>
        <v/>
      </c>
      <c r="AB209" s="24" t="str">
        <f t="shared" si="48"/>
        <v/>
      </c>
      <c r="AC209" s="24" t="str">
        <f t="shared" si="49"/>
        <v/>
      </c>
      <c r="AD209" s="24" t="str">
        <f t="shared" si="50"/>
        <v/>
      </c>
      <c r="AE209" s="24" t="str">
        <f t="shared" si="51"/>
        <v/>
      </c>
      <c r="AF209" s="24" t="str">
        <f t="shared" si="52"/>
        <v/>
      </c>
      <c r="AG209" s="24" t="str">
        <f t="shared" si="53"/>
        <v/>
      </c>
      <c r="AH209" s="24" t="str">
        <f t="shared" si="54"/>
        <v/>
      </c>
      <c r="AI209" s="24" t="str">
        <f t="shared" si="55"/>
        <v/>
      </c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10"/>
      <c r="AV209" s="2" t="str">
        <f t="shared" si="56"/>
        <v/>
      </c>
      <c r="AW209" s="2" t="str">
        <f t="shared" si="57"/>
        <v/>
      </c>
      <c r="AX209" s="2" t="str">
        <f t="shared" si="58"/>
        <v/>
      </c>
    </row>
    <row r="210" spans="1:50">
      <c r="A210" s="15"/>
      <c r="B210" s="72"/>
      <c r="C210" s="28"/>
      <c r="D210" s="28"/>
      <c r="E210" s="21"/>
      <c r="F210" s="21"/>
      <c r="G210" s="21"/>
      <c r="H210" s="73" t="str">
        <f t="shared" si="45"/>
        <v/>
      </c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0"/>
      <c r="Y210" s="10"/>
      <c r="Z210" s="24" t="str">
        <f t="shared" si="46"/>
        <v/>
      </c>
      <c r="AA210" s="24" t="str">
        <f t="shared" si="47"/>
        <v/>
      </c>
      <c r="AB210" s="24" t="str">
        <f t="shared" si="48"/>
        <v/>
      </c>
      <c r="AC210" s="24" t="str">
        <f t="shared" si="49"/>
        <v/>
      </c>
      <c r="AD210" s="24" t="str">
        <f t="shared" si="50"/>
        <v/>
      </c>
      <c r="AE210" s="24" t="str">
        <f t="shared" si="51"/>
        <v/>
      </c>
      <c r="AF210" s="24" t="str">
        <f t="shared" si="52"/>
        <v/>
      </c>
      <c r="AG210" s="24" t="str">
        <f t="shared" si="53"/>
        <v/>
      </c>
      <c r="AH210" s="24" t="str">
        <f t="shared" si="54"/>
        <v/>
      </c>
      <c r="AI210" s="24" t="str">
        <f t="shared" si="55"/>
        <v/>
      </c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10"/>
      <c r="AV210" s="2" t="str">
        <f t="shared" si="56"/>
        <v/>
      </c>
      <c r="AW210" s="2" t="str">
        <f t="shared" si="57"/>
        <v/>
      </c>
      <c r="AX210" s="2" t="str">
        <f t="shared" si="58"/>
        <v/>
      </c>
    </row>
    <row r="211" spans="1:50">
      <c r="A211" s="15"/>
      <c r="B211" s="74"/>
      <c r="C211" s="28"/>
      <c r="D211" s="28"/>
      <c r="E211" s="21"/>
      <c r="F211" s="21"/>
      <c r="G211" s="21"/>
      <c r="H211" s="73" t="str">
        <f t="shared" si="45"/>
        <v/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0"/>
      <c r="Y211" s="10"/>
      <c r="Z211" s="24" t="str">
        <f t="shared" si="46"/>
        <v/>
      </c>
      <c r="AA211" s="24" t="str">
        <f t="shared" si="47"/>
        <v/>
      </c>
      <c r="AB211" s="24" t="str">
        <f t="shared" si="48"/>
        <v/>
      </c>
      <c r="AC211" s="24" t="str">
        <f t="shared" si="49"/>
        <v/>
      </c>
      <c r="AD211" s="24" t="str">
        <f t="shared" si="50"/>
        <v/>
      </c>
      <c r="AE211" s="24" t="str">
        <f t="shared" si="51"/>
        <v/>
      </c>
      <c r="AF211" s="24" t="str">
        <f t="shared" si="52"/>
        <v/>
      </c>
      <c r="AG211" s="24" t="str">
        <f t="shared" si="53"/>
        <v/>
      </c>
      <c r="AH211" s="24" t="str">
        <f t="shared" si="54"/>
        <v/>
      </c>
      <c r="AI211" s="24" t="str">
        <f t="shared" si="55"/>
        <v/>
      </c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10"/>
      <c r="AV211" s="2" t="str">
        <f t="shared" si="56"/>
        <v/>
      </c>
      <c r="AW211" s="2" t="str">
        <f t="shared" si="57"/>
        <v/>
      </c>
      <c r="AX211" s="2" t="str">
        <f t="shared" si="58"/>
        <v/>
      </c>
    </row>
    <row r="212" spans="1:50">
      <c r="A212" s="15"/>
      <c r="B212" s="72"/>
      <c r="C212" s="28"/>
      <c r="D212" s="28"/>
      <c r="E212" s="21"/>
      <c r="F212" s="21"/>
      <c r="G212" s="21"/>
      <c r="H212" s="73" t="str">
        <f t="shared" si="45"/>
        <v/>
      </c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  <c r="Y212" s="10"/>
      <c r="Z212" s="24" t="str">
        <f t="shared" si="46"/>
        <v/>
      </c>
      <c r="AA212" s="24" t="str">
        <f t="shared" si="47"/>
        <v/>
      </c>
      <c r="AB212" s="24" t="str">
        <f t="shared" si="48"/>
        <v/>
      </c>
      <c r="AC212" s="24" t="str">
        <f t="shared" si="49"/>
        <v/>
      </c>
      <c r="AD212" s="24" t="str">
        <f t="shared" si="50"/>
        <v/>
      </c>
      <c r="AE212" s="24" t="str">
        <f t="shared" si="51"/>
        <v/>
      </c>
      <c r="AF212" s="24" t="str">
        <f t="shared" si="52"/>
        <v/>
      </c>
      <c r="AG212" s="24" t="str">
        <f t="shared" si="53"/>
        <v/>
      </c>
      <c r="AH212" s="24" t="str">
        <f t="shared" si="54"/>
        <v/>
      </c>
      <c r="AI212" s="24" t="str">
        <f t="shared" si="55"/>
        <v/>
      </c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10"/>
      <c r="AV212" s="2" t="str">
        <f t="shared" si="56"/>
        <v/>
      </c>
      <c r="AW212" s="2" t="str">
        <f t="shared" si="57"/>
        <v/>
      </c>
      <c r="AX212" s="2" t="str">
        <f t="shared" si="58"/>
        <v/>
      </c>
    </row>
    <row r="213" spans="1:50">
      <c r="A213" s="15"/>
      <c r="B213" s="72"/>
      <c r="C213" s="28"/>
      <c r="D213" s="28"/>
      <c r="E213" s="21"/>
      <c r="F213" s="21"/>
      <c r="G213" s="21"/>
      <c r="H213" s="73" t="str">
        <f t="shared" si="45"/>
        <v/>
      </c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  <c r="Y213" s="10"/>
      <c r="Z213" s="24" t="str">
        <f t="shared" si="46"/>
        <v/>
      </c>
      <c r="AA213" s="24" t="str">
        <f t="shared" si="47"/>
        <v/>
      </c>
      <c r="AB213" s="24" t="str">
        <f t="shared" si="48"/>
        <v/>
      </c>
      <c r="AC213" s="24" t="str">
        <f t="shared" si="49"/>
        <v/>
      </c>
      <c r="AD213" s="24" t="str">
        <f t="shared" si="50"/>
        <v/>
      </c>
      <c r="AE213" s="24" t="str">
        <f t="shared" si="51"/>
        <v/>
      </c>
      <c r="AF213" s="24" t="str">
        <f t="shared" si="52"/>
        <v/>
      </c>
      <c r="AG213" s="24" t="str">
        <f t="shared" si="53"/>
        <v/>
      </c>
      <c r="AH213" s="24" t="str">
        <f t="shared" si="54"/>
        <v/>
      </c>
      <c r="AI213" s="24" t="str">
        <f t="shared" si="55"/>
        <v/>
      </c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10"/>
      <c r="AV213" s="2" t="str">
        <f t="shared" si="56"/>
        <v/>
      </c>
      <c r="AW213" s="2" t="str">
        <f t="shared" si="57"/>
        <v/>
      </c>
      <c r="AX213" s="2" t="str">
        <f t="shared" si="58"/>
        <v/>
      </c>
    </row>
    <row r="214" spans="1:50">
      <c r="A214" s="15"/>
      <c r="B214" s="74"/>
      <c r="C214" s="28"/>
      <c r="D214" s="28"/>
      <c r="E214" s="21"/>
      <c r="F214" s="21"/>
      <c r="G214" s="21"/>
      <c r="H214" s="73" t="str">
        <f t="shared" si="45"/>
        <v/>
      </c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  <c r="Y214" s="10"/>
      <c r="Z214" s="24" t="str">
        <f t="shared" si="46"/>
        <v/>
      </c>
      <c r="AA214" s="24" t="str">
        <f t="shared" si="47"/>
        <v/>
      </c>
      <c r="AB214" s="24" t="str">
        <f t="shared" si="48"/>
        <v/>
      </c>
      <c r="AC214" s="24" t="str">
        <f t="shared" si="49"/>
        <v/>
      </c>
      <c r="AD214" s="24" t="str">
        <f t="shared" si="50"/>
        <v/>
      </c>
      <c r="AE214" s="24" t="str">
        <f t="shared" si="51"/>
        <v/>
      </c>
      <c r="AF214" s="24" t="str">
        <f t="shared" si="52"/>
        <v/>
      </c>
      <c r="AG214" s="24" t="str">
        <f t="shared" si="53"/>
        <v/>
      </c>
      <c r="AH214" s="24" t="str">
        <f t="shared" si="54"/>
        <v/>
      </c>
      <c r="AI214" s="24" t="str">
        <f t="shared" si="55"/>
        <v/>
      </c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10"/>
      <c r="AV214" s="2" t="str">
        <f t="shared" si="56"/>
        <v/>
      </c>
      <c r="AW214" s="2" t="str">
        <f t="shared" si="57"/>
        <v/>
      </c>
      <c r="AX214" s="2" t="str">
        <f t="shared" si="58"/>
        <v/>
      </c>
    </row>
    <row r="215" spans="1:50">
      <c r="A215" s="15"/>
      <c r="B215" s="27"/>
      <c r="C215" s="28"/>
      <c r="D215" s="28"/>
      <c r="E215" s="21"/>
      <c r="F215" s="21"/>
      <c r="G215" s="21"/>
      <c r="H215" s="9" t="str">
        <f t="shared" si="45"/>
        <v/>
      </c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  <c r="Y215" s="10"/>
      <c r="Z215" s="24" t="str">
        <f t="shared" si="46"/>
        <v/>
      </c>
      <c r="AA215" s="24" t="str">
        <f t="shared" si="47"/>
        <v/>
      </c>
      <c r="AB215" s="24" t="str">
        <f t="shared" si="48"/>
        <v/>
      </c>
      <c r="AC215" s="24" t="str">
        <f t="shared" si="49"/>
        <v/>
      </c>
      <c r="AD215" s="24" t="str">
        <f t="shared" si="50"/>
        <v/>
      </c>
      <c r="AE215" s="24" t="str">
        <f t="shared" si="51"/>
        <v/>
      </c>
      <c r="AF215" s="24" t="str">
        <f t="shared" si="52"/>
        <v/>
      </c>
      <c r="AG215" s="24" t="str">
        <f t="shared" si="53"/>
        <v/>
      </c>
      <c r="AH215" s="24" t="str">
        <f t="shared" si="54"/>
        <v/>
      </c>
      <c r="AI215" s="24" t="str">
        <f t="shared" si="55"/>
        <v/>
      </c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10"/>
      <c r="AV215" s="2" t="str">
        <f t="shared" si="56"/>
        <v/>
      </c>
      <c r="AW215" s="2" t="str">
        <f t="shared" si="57"/>
        <v/>
      </c>
      <c r="AX215" s="2" t="str">
        <f t="shared" si="58"/>
        <v/>
      </c>
    </row>
    <row r="216" spans="1:50">
      <c r="A216" s="15"/>
      <c r="B216" s="27"/>
      <c r="C216" s="28"/>
      <c r="D216" s="28"/>
      <c r="E216" s="21"/>
      <c r="F216" s="21"/>
      <c r="G216" s="21"/>
      <c r="H216" s="9" t="str">
        <f t="shared" si="45"/>
        <v/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  <c r="Y216" s="10"/>
      <c r="Z216" s="24" t="str">
        <f t="shared" si="46"/>
        <v/>
      </c>
      <c r="AA216" s="24" t="str">
        <f t="shared" si="47"/>
        <v/>
      </c>
      <c r="AB216" s="24" t="str">
        <f t="shared" si="48"/>
        <v/>
      </c>
      <c r="AC216" s="24" t="str">
        <f t="shared" si="49"/>
        <v/>
      </c>
      <c r="AD216" s="24" t="str">
        <f t="shared" si="50"/>
        <v/>
      </c>
      <c r="AE216" s="24" t="str">
        <f t="shared" si="51"/>
        <v/>
      </c>
      <c r="AF216" s="24" t="str">
        <f t="shared" si="52"/>
        <v/>
      </c>
      <c r="AG216" s="24" t="str">
        <f t="shared" si="53"/>
        <v/>
      </c>
      <c r="AH216" s="24" t="str">
        <f t="shared" si="54"/>
        <v/>
      </c>
      <c r="AI216" s="24" t="str">
        <f t="shared" si="55"/>
        <v/>
      </c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10"/>
      <c r="AV216" s="2" t="str">
        <f t="shared" si="56"/>
        <v/>
      </c>
      <c r="AW216" s="2" t="str">
        <f t="shared" si="57"/>
        <v/>
      </c>
      <c r="AX216" s="2" t="str">
        <f t="shared" si="58"/>
        <v/>
      </c>
    </row>
    <row r="217" spans="1:50">
      <c r="A217" s="15"/>
      <c r="B217" s="29"/>
      <c r="C217" s="28"/>
      <c r="D217" s="28"/>
      <c r="E217" s="21"/>
      <c r="F217" s="21"/>
      <c r="G217" s="21"/>
      <c r="H217" s="9" t="str">
        <f t="shared" si="45"/>
        <v/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  <c r="Y217" s="10"/>
      <c r="Z217" s="24" t="str">
        <f t="shared" si="46"/>
        <v/>
      </c>
      <c r="AA217" s="24" t="str">
        <f t="shared" si="47"/>
        <v/>
      </c>
      <c r="AB217" s="24" t="str">
        <f t="shared" si="48"/>
        <v/>
      </c>
      <c r="AC217" s="24" t="str">
        <f t="shared" si="49"/>
        <v/>
      </c>
      <c r="AD217" s="24" t="str">
        <f t="shared" si="50"/>
        <v/>
      </c>
      <c r="AE217" s="24" t="str">
        <f t="shared" si="51"/>
        <v/>
      </c>
      <c r="AF217" s="24" t="str">
        <f t="shared" si="52"/>
        <v/>
      </c>
      <c r="AG217" s="24" t="str">
        <f t="shared" si="53"/>
        <v/>
      </c>
      <c r="AH217" s="24" t="str">
        <f t="shared" si="54"/>
        <v/>
      </c>
      <c r="AI217" s="24" t="str">
        <f t="shared" si="55"/>
        <v/>
      </c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10"/>
      <c r="AV217" s="2" t="str">
        <f t="shared" si="56"/>
        <v/>
      </c>
      <c r="AW217" s="2" t="str">
        <f t="shared" si="57"/>
        <v/>
      </c>
      <c r="AX217" s="2" t="str">
        <f t="shared" si="58"/>
        <v/>
      </c>
    </row>
    <row r="218" spans="1:50">
      <c r="A218" s="15"/>
      <c r="B218" s="27"/>
      <c r="C218" s="28"/>
      <c r="D218" s="28"/>
      <c r="E218" s="21"/>
      <c r="F218" s="21"/>
      <c r="G218" s="21"/>
      <c r="H218" s="9" t="str">
        <f t="shared" si="45"/>
        <v/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  <c r="Y218" s="10"/>
      <c r="Z218" s="24" t="str">
        <f t="shared" si="46"/>
        <v/>
      </c>
      <c r="AA218" s="24" t="str">
        <f t="shared" si="47"/>
        <v/>
      </c>
      <c r="AB218" s="24" t="str">
        <f t="shared" si="48"/>
        <v/>
      </c>
      <c r="AC218" s="24" t="str">
        <f t="shared" si="49"/>
        <v/>
      </c>
      <c r="AD218" s="24" t="str">
        <f t="shared" si="50"/>
        <v/>
      </c>
      <c r="AE218" s="24" t="str">
        <f t="shared" si="51"/>
        <v/>
      </c>
      <c r="AF218" s="24" t="str">
        <f t="shared" si="52"/>
        <v/>
      </c>
      <c r="AG218" s="24" t="str">
        <f t="shared" si="53"/>
        <v/>
      </c>
      <c r="AH218" s="24" t="str">
        <f t="shared" si="54"/>
        <v/>
      </c>
      <c r="AI218" s="24" t="str">
        <f t="shared" si="55"/>
        <v/>
      </c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10"/>
      <c r="AV218" s="2" t="str">
        <f t="shared" si="56"/>
        <v/>
      </c>
      <c r="AW218" s="2" t="str">
        <f t="shared" si="57"/>
        <v/>
      </c>
      <c r="AX218" s="2" t="str">
        <f t="shared" si="58"/>
        <v/>
      </c>
    </row>
    <row r="219" spans="1:50">
      <c r="A219" s="15"/>
      <c r="B219" s="27"/>
      <c r="C219" s="28"/>
      <c r="D219" s="28"/>
      <c r="E219" s="21"/>
      <c r="F219" s="21"/>
      <c r="G219" s="21"/>
      <c r="H219" s="9" t="str">
        <f t="shared" si="45"/>
        <v/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0"/>
      <c r="Y219" s="10"/>
      <c r="Z219" s="24" t="str">
        <f t="shared" si="46"/>
        <v/>
      </c>
      <c r="AA219" s="24" t="str">
        <f t="shared" si="47"/>
        <v/>
      </c>
      <c r="AB219" s="24" t="str">
        <f t="shared" si="48"/>
        <v/>
      </c>
      <c r="AC219" s="24" t="str">
        <f t="shared" si="49"/>
        <v/>
      </c>
      <c r="AD219" s="24" t="str">
        <f t="shared" si="50"/>
        <v/>
      </c>
      <c r="AE219" s="24" t="str">
        <f t="shared" si="51"/>
        <v/>
      </c>
      <c r="AF219" s="24" t="str">
        <f t="shared" si="52"/>
        <v/>
      </c>
      <c r="AG219" s="24" t="str">
        <f t="shared" si="53"/>
        <v/>
      </c>
      <c r="AH219" s="24" t="str">
        <f t="shared" si="54"/>
        <v/>
      </c>
      <c r="AI219" s="24" t="str">
        <f t="shared" si="55"/>
        <v/>
      </c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10"/>
      <c r="AV219" s="2" t="str">
        <f t="shared" si="56"/>
        <v/>
      </c>
      <c r="AW219" s="2" t="str">
        <f t="shared" si="57"/>
        <v/>
      </c>
      <c r="AX219" s="2" t="str">
        <f t="shared" si="58"/>
        <v/>
      </c>
    </row>
    <row r="220" spans="1:50">
      <c r="A220" s="15"/>
      <c r="B220" s="29"/>
      <c r="C220" s="28"/>
      <c r="D220" s="28"/>
      <c r="E220" s="21"/>
      <c r="F220" s="21"/>
      <c r="G220" s="21"/>
      <c r="H220" s="9" t="str">
        <f t="shared" si="45"/>
        <v/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0"/>
      <c r="Y220" s="10"/>
      <c r="Z220" s="24" t="str">
        <f t="shared" si="46"/>
        <v/>
      </c>
      <c r="AA220" s="24" t="str">
        <f t="shared" si="47"/>
        <v/>
      </c>
      <c r="AB220" s="24" t="str">
        <f t="shared" si="48"/>
        <v/>
      </c>
      <c r="AC220" s="24" t="str">
        <f t="shared" si="49"/>
        <v/>
      </c>
      <c r="AD220" s="24" t="str">
        <f t="shared" si="50"/>
        <v/>
      </c>
      <c r="AE220" s="24" t="str">
        <f t="shared" si="51"/>
        <v/>
      </c>
      <c r="AF220" s="24" t="str">
        <f t="shared" si="52"/>
        <v/>
      </c>
      <c r="AG220" s="24" t="str">
        <f t="shared" si="53"/>
        <v/>
      </c>
      <c r="AH220" s="24" t="str">
        <f t="shared" si="54"/>
        <v/>
      </c>
      <c r="AI220" s="24" t="str">
        <f t="shared" si="55"/>
        <v/>
      </c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10"/>
      <c r="AV220" s="2" t="str">
        <f t="shared" si="56"/>
        <v/>
      </c>
      <c r="AW220" s="2" t="str">
        <f t="shared" si="57"/>
        <v/>
      </c>
      <c r="AX220" s="2" t="str">
        <f t="shared" si="58"/>
        <v/>
      </c>
    </row>
    <row r="221" spans="1:50">
      <c r="A221" s="15"/>
      <c r="B221" s="27"/>
      <c r="C221" s="28"/>
      <c r="D221" s="28"/>
      <c r="E221" s="21"/>
      <c r="F221" s="21"/>
      <c r="G221" s="21"/>
      <c r="H221" s="9" t="str">
        <f t="shared" si="45"/>
        <v/>
      </c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0"/>
      <c r="Y221" s="10"/>
      <c r="Z221" s="24" t="str">
        <f t="shared" si="46"/>
        <v/>
      </c>
      <c r="AA221" s="24" t="str">
        <f t="shared" si="47"/>
        <v/>
      </c>
      <c r="AB221" s="24" t="str">
        <f t="shared" si="48"/>
        <v/>
      </c>
      <c r="AC221" s="24" t="str">
        <f t="shared" si="49"/>
        <v/>
      </c>
      <c r="AD221" s="24" t="str">
        <f t="shared" si="50"/>
        <v/>
      </c>
      <c r="AE221" s="24" t="str">
        <f t="shared" si="51"/>
        <v/>
      </c>
      <c r="AF221" s="24" t="str">
        <f t="shared" si="52"/>
        <v/>
      </c>
      <c r="AG221" s="24" t="str">
        <f t="shared" si="53"/>
        <v/>
      </c>
      <c r="AH221" s="24" t="str">
        <f t="shared" si="54"/>
        <v/>
      </c>
      <c r="AI221" s="24" t="str">
        <f t="shared" si="55"/>
        <v/>
      </c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10"/>
      <c r="AV221" s="2" t="str">
        <f t="shared" si="56"/>
        <v/>
      </c>
      <c r="AW221" s="2" t="str">
        <f t="shared" si="57"/>
        <v/>
      </c>
      <c r="AX221" s="2" t="str">
        <f t="shared" si="58"/>
        <v/>
      </c>
    </row>
    <row r="222" spans="1:50">
      <c r="A222" s="15"/>
      <c r="B222" s="27"/>
      <c r="C222" s="28"/>
      <c r="D222" s="28"/>
      <c r="E222" s="21"/>
      <c r="F222" s="21"/>
      <c r="G222" s="21"/>
      <c r="H222" s="9" t="str">
        <f t="shared" si="45"/>
        <v/>
      </c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0"/>
      <c r="Y222" s="10"/>
      <c r="Z222" s="24" t="str">
        <f t="shared" si="46"/>
        <v/>
      </c>
      <c r="AA222" s="24" t="str">
        <f t="shared" si="47"/>
        <v/>
      </c>
      <c r="AB222" s="24" t="str">
        <f t="shared" si="48"/>
        <v/>
      </c>
      <c r="AC222" s="24" t="str">
        <f t="shared" si="49"/>
        <v/>
      </c>
      <c r="AD222" s="24" t="str">
        <f t="shared" si="50"/>
        <v/>
      </c>
      <c r="AE222" s="24" t="str">
        <f t="shared" si="51"/>
        <v/>
      </c>
      <c r="AF222" s="24" t="str">
        <f t="shared" si="52"/>
        <v/>
      </c>
      <c r="AG222" s="24" t="str">
        <f t="shared" si="53"/>
        <v/>
      </c>
      <c r="AH222" s="24" t="str">
        <f t="shared" si="54"/>
        <v/>
      </c>
      <c r="AI222" s="24" t="str">
        <f t="shared" si="55"/>
        <v/>
      </c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10"/>
      <c r="AV222" s="2" t="str">
        <f t="shared" si="56"/>
        <v/>
      </c>
      <c r="AW222" s="2" t="str">
        <f t="shared" si="57"/>
        <v/>
      </c>
      <c r="AX222" s="2" t="str">
        <f t="shared" si="58"/>
        <v/>
      </c>
    </row>
    <row r="223" spans="1:50">
      <c r="A223" s="15"/>
      <c r="B223" s="29"/>
      <c r="C223" s="28"/>
      <c r="D223" s="28"/>
      <c r="E223" s="21"/>
      <c r="F223" s="21"/>
      <c r="G223" s="21"/>
      <c r="H223" s="9" t="str">
        <f t="shared" si="45"/>
        <v/>
      </c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0"/>
      <c r="Y223" s="10"/>
      <c r="Z223" s="24" t="str">
        <f t="shared" si="46"/>
        <v/>
      </c>
      <c r="AA223" s="24" t="str">
        <f t="shared" si="47"/>
        <v/>
      </c>
      <c r="AB223" s="24" t="str">
        <f t="shared" si="48"/>
        <v/>
      </c>
      <c r="AC223" s="24" t="str">
        <f t="shared" si="49"/>
        <v/>
      </c>
      <c r="AD223" s="24" t="str">
        <f t="shared" si="50"/>
        <v/>
      </c>
      <c r="AE223" s="24" t="str">
        <f t="shared" si="51"/>
        <v/>
      </c>
      <c r="AF223" s="24" t="str">
        <f t="shared" si="52"/>
        <v/>
      </c>
      <c r="AG223" s="24" t="str">
        <f t="shared" si="53"/>
        <v/>
      </c>
      <c r="AH223" s="24" t="str">
        <f t="shared" si="54"/>
        <v/>
      </c>
      <c r="AI223" s="24" t="str">
        <f t="shared" si="55"/>
        <v/>
      </c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10"/>
      <c r="AV223" s="2" t="str">
        <f t="shared" si="56"/>
        <v/>
      </c>
      <c r="AW223" s="2" t="str">
        <f t="shared" si="57"/>
        <v/>
      </c>
      <c r="AX223" s="2" t="str">
        <f t="shared" si="58"/>
        <v/>
      </c>
    </row>
    <row r="224" spans="1:50">
      <c r="A224" s="15"/>
      <c r="B224" s="27"/>
      <c r="C224" s="28"/>
      <c r="D224" s="28"/>
      <c r="E224" s="21"/>
      <c r="F224" s="21"/>
      <c r="G224" s="21"/>
      <c r="H224" s="9" t="str">
        <f t="shared" si="45"/>
        <v/>
      </c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0"/>
      <c r="Y224" s="10"/>
      <c r="Z224" s="24" t="str">
        <f t="shared" si="46"/>
        <v/>
      </c>
      <c r="AA224" s="24" t="str">
        <f t="shared" si="47"/>
        <v/>
      </c>
      <c r="AB224" s="24" t="str">
        <f t="shared" si="48"/>
        <v/>
      </c>
      <c r="AC224" s="24" t="str">
        <f t="shared" si="49"/>
        <v/>
      </c>
      <c r="AD224" s="24" t="str">
        <f t="shared" si="50"/>
        <v/>
      </c>
      <c r="AE224" s="24" t="str">
        <f t="shared" si="51"/>
        <v/>
      </c>
      <c r="AF224" s="24" t="str">
        <f t="shared" si="52"/>
        <v/>
      </c>
      <c r="AG224" s="24" t="str">
        <f t="shared" si="53"/>
        <v/>
      </c>
      <c r="AH224" s="24" t="str">
        <f t="shared" si="54"/>
        <v/>
      </c>
      <c r="AI224" s="24" t="str">
        <f t="shared" si="55"/>
        <v/>
      </c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10"/>
      <c r="AV224" s="2" t="str">
        <f t="shared" si="56"/>
        <v/>
      </c>
      <c r="AW224" s="2" t="str">
        <f t="shared" si="57"/>
        <v/>
      </c>
      <c r="AX224" s="2" t="str">
        <f t="shared" si="58"/>
        <v/>
      </c>
    </row>
    <row r="225" spans="1:50">
      <c r="A225" s="15"/>
      <c r="B225" s="27"/>
      <c r="C225" s="28"/>
      <c r="D225" s="28"/>
      <c r="E225" s="21"/>
      <c r="F225" s="21"/>
      <c r="G225" s="21"/>
      <c r="H225" s="9" t="str">
        <f t="shared" si="45"/>
        <v/>
      </c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0"/>
      <c r="Y225" s="10"/>
      <c r="Z225" s="24" t="str">
        <f t="shared" si="46"/>
        <v/>
      </c>
      <c r="AA225" s="24" t="str">
        <f t="shared" si="47"/>
        <v/>
      </c>
      <c r="AB225" s="24" t="str">
        <f t="shared" si="48"/>
        <v/>
      </c>
      <c r="AC225" s="24" t="str">
        <f t="shared" si="49"/>
        <v/>
      </c>
      <c r="AD225" s="24" t="str">
        <f t="shared" si="50"/>
        <v/>
      </c>
      <c r="AE225" s="24" t="str">
        <f t="shared" si="51"/>
        <v/>
      </c>
      <c r="AF225" s="24" t="str">
        <f t="shared" si="52"/>
        <v/>
      </c>
      <c r="AG225" s="24" t="str">
        <f t="shared" si="53"/>
        <v/>
      </c>
      <c r="AH225" s="24" t="str">
        <f t="shared" si="54"/>
        <v/>
      </c>
      <c r="AI225" s="24" t="str">
        <f t="shared" si="55"/>
        <v/>
      </c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10"/>
      <c r="AV225" s="2" t="str">
        <f t="shared" si="56"/>
        <v/>
      </c>
      <c r="AW225" s="2" t="str">
        <f t="shared" si="57"/>
        <v/>
      </c>
      <c r="AX225" s="2" t="str">
        <f t="shared" si="58"/>
        <v/>
      </c>
    </row>
    <row r="226" spans="1:50">
      <c r="A226" s="15"/>
      <c r="B226" s="29"/>
      <c r="C226" s="28"/>
      <c r="D226" s="28"/>
      <c r="E226" s="21"/>
      <c r="F226" s="21"/>
      <c r="G226" s="21"/>
      <c r="H226" s="9" t="str">
        <f t="shared" si="45"/>
        <v/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0"/>
      <c r="Y226" s="10"/>
      <c r="Z226" s="24" t="str">
        <f t="shared" si="46"/>
        <v/>
      </c>
      <c r="AA226" s="24" t="str">
        <f t="shared" si="47"/>
        <v/>
      </c>
      <c r="AB226" s="24" t="str">
        <f t="shared" si="48"/>
        <v/>
      </c>
      <c r="AC226" s="24" t="str">
        <f t="shared" si="49"/>
        <v/>
      </c>
      <c r="AD226" s="24" t="str">
        <f t="shared" si="50"/>
        <v/>
      </c>
      <c r="AE226" s="24" t="str">
        <f t="shared" si="51"/>
        <v/>
      </c>
      <c r="AF226" s="24" t="str">
        <f t="shared" si="52"/>
        <v/>
      </c>
      <c r="AG226" s="24" t="str">
        <f t="shared" si="53"/>
        <v/>
      </c>
      <c r="AH226" s="24" t="str">
        <f t="shared" si="54"/>
        <v/>
      </c>
      <c r="AI226" s="24" t="str">
        <f t="shared" si="55"/>
        <v/>
      </c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10"/>
      <c r="AV226" s="2" t="str">
        <f t="shared" si="56"/>
        <v/>
      </c>
      <c r="AW226" s="2" t="str">
        <f t="shared" si="57"/>
        <v/>
      </c>
      <c r="AX226" s="2" t="str">
        <f t="shared" si="58"/>
        <v/>
      </c>
    </row>
    <row r="227" spans="1:50">
      <c r="A227" s="15"/>
      <c r="B227" s="27"/>
      <c r="C227" s="28"/>
      <c r="D227" s="28"/>
      <c r="E227" s="21"/>
      <c r="F227" s="21"/>
      <c r="G227" s="21"/>
      <c r="H227" s="9" t="str">
        <f t="shared" si="45"/>
        <v/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0"/>
      <c r="Y227" s="10"/>
      <c r="Z227" s="24" t="str">
        <f t="shared" si="46"/>
        <v/>
      </c>
      <c r="AA227" s="24" t="str">
        <f t="shared" si="47"/>
        <v/>
      </c>
      <c r="AB227" s="24" t="str">
        <f t="shared" si="48"/>
        <v/>
      </c>
      <c r="AC227" s="24" t="str">
        <f t="shared" si="49"/>
        <v/>
      </c>
      <c r="AD227" s="24" t="str">
        <f t="shared" si="50"/>
        <v/>
      </c>
      <c r="AE227" s="24" t="str">
        <f t="shared" si="51"/>
        <v/>
      </c>
      <c r="AF227" s="24" t="str">
        <f t="shared" si="52"/>
        <v/>
      </c>
      <c r="AG227" s="24" t="str">
        <f t="shared" si="53"/>
        <v/>
      </c>
      <c r="AH227" s="24" t="str">
        <f t="shared" si="54"/>
        <v/>
      </c>
      <c r="AI227" s="24" t="str">
        <f t="shared" si="55"/>
        <v/>
      </c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10"/>
      <c r="AV227" s="2" t="str">
        <f t="shared" si="56"/>
        <v/>
      </c>
      <c r="AW227" s="2" t="str">
        <f t="shared" si="57"/>
        <v/>
      </c>
      <c r="AX227" s="2" t="str">
        <f t="shared" si="58"/>
        <v/>
      </c>
    </row>
    <row r="228" spans="1:50">
      <c r="A228" s="15"/>
      <c r="B228" s="27"/>
      <c r="C228" s="28"/>
      <c r="D228" s="28"/>
      <c r="E228" s="21"/>
      <c r="F228" s="21"/>
      <c r="G228" s="21"/>
      <c r="H228" s="9" t="str">
        <f t="shared" si="45"/>
        <v/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0"/>
      <c r="Y228" s="10"/>
      <c r="Z228" s="24" t="str">
        <f t="shared" si="46"/>
        <v/>
      </c>
      <c r="AA228" s="24" t="str">
        <f t="shared" si="47"/>
        <v/>
      </c>
      <c r="AB228" s="24" t="str">
        <f t="shared" si="48"/>
        <v/>
      </c>
      <c r="AC228" s="24" t="str">
        <f t="shared" si="49"/>
        <v/>
      </c>
      <c r="AD228" s="24" t="str">
        <f t="shared" si="50"/>
        <v/>
      </c>
      <c r="AE228" s="24" t="str">
        <f t="shared" si="51"/>
        <v/>
      </c>
      <c r="AF228" s="24" t="str">
        <f t="shared" si="52"/>
        <v/>
      </c>
      <c r="AG228" s="24" t="str">
        <f t="shared" si="53"/>
        <v/>
      </c>
      <c r="AH228" s="24" t="str">
        <f t="shared" si="54"/>
        <v/>
      </c>
      <c r="AI228" s="24" t="str">
        <f t="shared" si="55"/>
        <v/>
      </c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10"/>
      <c r="AV228" s="2" t="str">
        <f t="shared" si="56"/>
        <v/>
      </c>
      <c r="AW228" s="2" t="str">
        <f t="shared" si="57"/>
        <v/>
      </c>
      <c r="AX228" s="2" t="str">
        <f t="shared" si="58"/>
        <v/>
      </c>
    </row>
    <row r="229" spans="1:50">
      <c r="A229" s="15"/>
      <c r="B229" s="29"/>
      <c r="C229" s="28"/>
      <c r="D229" s="28"/>
      <c r="E229" s="21"/>
      <c r="F229" s="21"/>
      <c r="G229" s="21"/>
      <c r="H229" s="9" t="str">
        <f t="shared" si="45"/>
        <v/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0"/>
      <c r="Y229" s="10"/>
      <c r="Z229" s="24" t="str">
        <f t="shared" si="46"/>
        <v/>
      </c>
      <c r="AA229" s="24" t="str">
        <f t="shared" si="47"/>
        <v/>
      </c>
      <c r="AB229" s="24" t="str">
        <f t="shared" si="48"/>
        <v/>
      </c>
      <c r="AC229" s="24" t="str">
        <f t="shared" si="49"/>
        <v/>
      </c>
      <c r="AD229" s="24" t="str">
        <f t="shared" si="50"/>
        <v/>
      </c>
      <c r="AE229" s="24" t="str">
        <f t="shared" si="51"/>
        <v/>
      </c>
      <c r="AF229" s="24" t="str">
        <f t="shared" si="52"/>
        <v/>
      </c>
      <c r="AG229" s="24" t="str">
        <f t="shared" si="53"/>
        <v/>
      </c>
      <c r="AH229" s="24" t="str">
        <f t="shared" si="54"/>
        <v/>
      </c>
      <c r="AI229" s="24" t="str">
        <f t="shared" si="55"/>
        <v/>
      </c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10"/>
      <c r="AV229" s="2" t="str">
        <f t="shared" si="56"/>
        <v/>
      </c>
      <c r="AW229" s="2" t="str">
        <f t="shared" si="57"/>
        <v/>
      </c>
      <c r="AX229" s="2" t="str">
        <f t="shared" si="58"/>
        <v/>
      </c>
    </row>
    <row r="230" spans="1:50">
      <c r="A230" s="15"/>
      <c r="B230" s="27"/>
      <c r="C230" s="28"/>
      <c r="D230" s="28"/>
      <c r="E230" s="21"/>
      <c r="F230" s="21"/>
      <c r="G230" s="21"/>
      <c r="H230" s="9" t="str">
        <f t="shared" si="45"/>
        <v/>
      </c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0"/>
      <c r="Y230" s="10"/>
      <c r="Z230" s="24" t="str">
        <f t="shared" si="46"/>
        <v/>
      </c>
      <c r="AA230" s="24" t="str">
        <f t="shared" si="47"/>
        <v/>
      </c>
      <c r="AB230" s="24" t="str">
        <f t="shared" si="48"/>
        <v/>
      </c>
      <c r="AC230" s="24" t="str">
        <f t="shared" si="49"/>
        <v/>
      </c>
      <c r="AD230" s="24" t="str">
        <f t="shared" si="50"/>
        <v/>
      </c>
      <c r="AE230" s="24" t="str">
        <f t="shared" si="51"/>
        <v/>
      </c>
      <c r="AF230" s="24" t="str">
        <f t="shared" si="52"/>
        <v/>
      </c>
      <c r="AG230" s="24" t="str">
        <f t="shared" si="53"/>
        <v/>
      </c>
      <c r="AH230" s="24" t="str">
        <f t="shared" si="54"/>
        <v/>
      </c>
      <c r="AI230" s="24" t="str">
        <f t="shared" si="55"/>
        <v/>
      </c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10"/>
      <c r="AV230" s="2" t="str">
        <f t="shared" si="56"/>
        <v/>
      </c>
      <c r="AW230" s="2" t="str">
        <f t="shared" si="57"/>
        <v/>
      </c>
      <c r="AX230" s="2" t="str">
        <f t="shared" si="58"/>
        <v/>
      </c>
    </row>
    <row r="231" spans="1:50">
      <c r="A231" s="15"/>
      <c r="B231" s="27"/>
      <c r="C231" s="28"/>
      <c r="D231" s="28"/>
      <c r="E231" s="21"/>
      <c r="F231" s="21"/>
      <c r="G231" s="21"/>
      <c r="H231" s="9" t="str">
        <f t="shared" si="45"/>
        <v/>
      </c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0"/>
      <c r="Y231" s="10"/>
      <c r="Z231" s="24" t="str">
        <f t="shared" si="46"/>
        <v/>
      </c>
      <c r="AA231" s="24" t="str">
        <f t="shared" si="47"/>
        <v/>
      </c>
      <c r="AB231" s="24" t="str">
        <f t="shared" si="48"/>
        <v/>
      </c>
      <c r="AC231" s="24" t="str">
        <f t="shared" si="49"/>
        <v/>
      </c>
      <c r="AD231" s="24" t="str">
        <f t="shared" si="50"/>
        <v/>
      </c>
      <c r="AE231" s="24" t="str">
        <f t="shared" si="51"/>
        <v/>
      </c>
      <c r="AF231" s="24" t="str">
        <f t="shared" si="52"/>
        <v/>
      </c>
      <c r="AG231" s="24" t="str">
        <f t="shared" si="53"/>
        <v/>
      </c>
      <c r="AH231" s="24" t="str">
        <f t="shared" si="54"/>
        <v/>
      </c>
      <c r="AI231" s="24" t="str">
        <f t="shared" si="55"/>
        <v/>
      </c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10"/>
      <c r="AV231" s="2" t="str">
        <f t="shared" si="56"/>
        <v/>
      </c>
      <c r="AW231" s="2" t="str">
        <f t="shared" si="57"/>
        <v/>
      </c>
      <c r="AX231" s="2" t="str">
        <f t="shared" si="58"/>
        <v/>
      </c>
    </row>
    <row r="232" spans="1:50">
      <c r="A232" s="15"/>
      <c r="B232" s="29"/>
      <c r="C232" s="28"/>
      <c r="D232" s="28"/>
      <c r="E232" s="21"/>
      <c r="F232" s="21"/>
      <c r="G232" s="21"/>
      <c r="H232" s="9" t="str">
        <f t="shared" si="45"/>
        <v/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0"/>
      <c r="Y232" s="10"/>
      <c r="Z232" s="24" t="str">
        <f t="shared" si="46"/>
        <v/>
      </c>
      <c r="AA232" s="24" t="str">
        <f t="shared" si="47"/>
        <v/>
      </c>
      <c r="AB232" s="24" t="str">
        <f t="shared" si="48"/>
        <v/>
      </c>
      <c r="AC232" s="24" t="str">
        <f t="shared" si="49"/>
        <v/>
      </c>
      <c r="AD232" s="24" t="str">
        <f t="shared" si="50"/>
        <v/>
      </c>
      <c r="AE232" s="24" t="str">
        <f t="shared" si="51"/>
        <v/>
      </c>
      <c r="AF232" s="24" t="str">
        <f t="shared" si="52"/>
        <v/>
      </c>
      <c r="AG232" s="24" t="str">
        <f t="shared" si="53"/>
        <v/>
      </c>
      <c r="AH232" s="24" t="str">
        <f t="shared" si="54"/>
        <v/>
      </c>
      <c r="AI232" s="24" t="str">
        <f t="shared" si="55"/>
        <v/>
      </c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10"/>
      <c r="AV232" s="2" t="str">
        <f t="shared" si="56"/>
        <v/>
      </c>
      <c r="AW232" s="2" t="str">
        <f t="shared" si="57"/>
        <v/>
      </c>
      <c r="AX232" s="2" t="str">
        <f t="shared" si="58"/>
        <v/>
      </c>
    </row>
    <row r="233" spans="1:50">
      <c r="A233" s="15"/>
      <c r="B233" s="27"/>
      <c r="C233" s="28"/>
      <c r="D233" s="28"/>
      <c r="E233" s="21"/>
      <c r="F233" s="21"/>
      <c r="G233" s="21"/>
      <c r="H233" s="9" t="str">
        <f t="shared" si="45"/>
        <v/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0"/>
      <c r="Y233" s="10"/>
      <c r="Z233" s="24" t="str">
        <f t="shared" si="46"/>
        <v/>
      </c>
      <c r="AA233" s="24" t="str">
        <f t="shared" si="47"/>
        <v/>
      </c>
      <c r="AB233" s="24" t="str">
        <f t="shared" si="48"/>
        <v/>
      </c>
      <c r="AC233" s="24" t="str">
        <f t="shared" si="49"/>
        <v/>
      </c>
      <c r="AD233" s="24" t="str">
        <f t="shared" si="50"/>
        <v/>
      </c>
      <c r="AE233" s="24" t="str">
        <f t="shared" si="51"/>
        <v/>
      </c>
      <c r="AF233" s="24" t="str">
        <f t="shared" si="52"/>
        <v/>
      </c>
      <c r="AG233" s="24" t="str">
        <f t="shared" si="53"/>
        <v/>
      </c>
      <c r="AH233" s="24" t="str">
        <f t="shared" si="54"/>
        <v/>
      </c>
      <c r="AI233" s="24" t="str">
        <f t="shared" si="55"/>
        <v/>
      </c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10"/>
      <c r="AV233" s="2" t="str">
        <f t="shared" si="56"/>
        <v/>
      </c>
      <c r="AW233" s="2" t="str">
        <f t="shared" si="57"/>
        <v/>
      </c>
      <c r="AX233" s="2" t="str">
        <f t="shared" si="58"/>
        <v/>
      </c>
    </row>
    <row r="234" spans="1:50">
      <c r="A234" s="15"/>
      <c r="B234" s="27"/>
      <c r="C234" s="28"/>
      <c r="D234" s="28"/>
      <c r="E234" s="21"/>
      <c r="F234" s="21"/>
      <c r="G234" s="21"/>
      <c r="H234" s="9" t="str">
        <f t="shared" si="45"/>
        <v/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0"/>
      <c r="Y234" s="10"/>
      <c r="Z234" s="24" t="str">
        <f t="shared" si="46"/>
        <v/>
      </c>
      <c r="AA234" s="24" t="str">
        <f t="shared" si="47"/>
        <v/>
      </c>
      <c r="AB234" s="24" t="str">
        <f t="shared" si="48"/>
        <v/>
      </c>
      <c r="AC234" s="24" t="str">
        <f t="shared" si="49"/>
        <v/>
      </c>
      <c r="AD234" s="24" t="str">
        <f t="shared" si="50"/>
        <v/>
      </c>
      <c r="AE234" s="24" t="str">
        <f t="shared" si="51"/>
        <v/>
      </c>
      <c r="AF234" s="24" t="str">
        <f t="shared" si="52"/>
        <v/>
      </c>
      <c r="AG234" s="24" t="str">
        <f t="shared" si="53"/>
        <v/>
      </c>
      <c r="AH234" s="24" t="str">
        <f t="shared" si="54"/>
        <v/>
      </c>
      <c r="AI234" s="24" t="str">
        <f t="shared" si="55"/>
        <v/>
      </c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10"/>
      <c r="AV234" s="2" t="str">
        <f t="shared" si="56"/>
        <v/>
      </c>
      <c r="AW234" s="2" t="str">
        <f t="shared" si="57"/>
        <v/>
      </c>
      <c r="AX234" s="2" t="str">
        <f t="shared" si="58"/>
        <v/>
      </c>
    </row>
    <row r="235" spans="1:50">
      <c r="A235" s="15"/>
      <c r="B235" s="29"/>
      <c r="C235" s="28"/>
      <c r="D235" s="28"/>
      <c r="E235" s="21"/>
      <c r="F235" s="21"/>
      <c r="G235" s="21"/>
      <c r="H235" s="9" t="str">
        <f t="shared" si="45"/>
        <v/>
      </c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0"/>
      <c r="Y235" s="10"/>
      <c r="Z235" s="24" t="str">
        <f t="shared" si="46"/>
        <v/>
      </c>
      <c r="AA235" s="24" t="str">
        <f t="shared" si="47"/>
        <v/>
      </c>
      <c r="AB235" s="24" t="str">
        <f t="shared" si="48"/>
        <v/>
      </c>
      <c r="AC235" s="24" t="str">
        <f t="shared" si="49"/>
        <v/>
      </c>
      <c r="AD235" s="24" t="str">
        <f t="shared" si="50"/>
        <v/>
      </c>
      <c r="AE235" s="24" t="str">
        <f t="shared" si="51"/>
        <v/>
      </c>
      <c r="AF235" s="24" t="str">
        <f t="shared" si="52"/>
        <v/>
      </c>
      <c r="AG235" s="24" t="str">
        <f t="shared" si="53"/>
        <v/>
      </c>
      <c r="AH235" s="24" t="str">
        <f t="shared" si="54"/>
        <v/>
      </c>
      <c r="AI235" s="24" t="str">
        <f t="shared" si="55"/>
        <v/>
      </c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10"/>
      <c r="AV235" s="2" t="str">
        <f t="shared" si="56"/>
        <v/>
      </c>
      <c r="AW235" s="2" t="str">
        <f t="shared" si="57"/>
        <v/>
      </c>
      <c r="AX235" s="2" t="str">
        <f t="shared" si="58"/>
        <v/>
      </c>
    </row>
    <row r="236" spans="1:50">
      <c r="A236" s="15"/>
      <c r="B236" s="27"/>
      <c r="C236" s="28"/>
      <c r="D236" s="28"/>
      <c r="E236" s="21"/>
      <c r="F236" s="21"/>
      <c r="G236" s="21"/>
      <c r="H236" s="9" t="str">
        <f t="shared" si="45"/>
        <v/>
      </c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0"/>
      <c r="Y236" s="10"/>
      <c r="Z236" s="24" t="str">
        <f t="shared" si="46"/>
        <v/>
      </c>
      <c r="AA236" s="24" t="str">
        <f t="shared" si="47"/>
        <v/>
      </c>
      <c r="AB236" s="24" t="str">
        <f t="shared" si="48"/>
        <v/>
      </c>
      <c r="AC236" s="24" t="str">
        <f t="shared" si="49"/>
        <v/>
      </c>
      <c r="AD236" s="24" t="str">
        <f t="shared" si="50"/>
        <v/>
      </c>
      <c r="AE236" s="24" t="str">
        <f t="shared" si="51"/>
        <v/>
      </c>
      <c r="AF236" s="24" t="str">
        <f t="shared" si="52"/>
        <v/>
      </c>
      <c r="AG236" s="24" t="str">
        <f t="shared" si="53"/>
        <v/>
      </c>
      <c r="AH236" s="24" t="str">
        <f t="shared" si="54"/>
        <v/>
      </c>
      <c r="AI236" s="24" t="str">
        <f t="shared" si="55"/>
        <v/>
      </c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10"/>
      <c r="AV236" s="2" t="str">
        <f t="shared" si="56"/>
        <v/>
      </c>
      <c r="AW236" s="2" t="str">
        <f t="shared" si="57"/>
        <v/>
      </c>
      <c r="AX236" s="2" t="str">
        <f t="shared" si="58"/>
        <v/>
      </c>
    </row>
    <row r="237" spans="1:50">
      <c r="A237" s="15"/>
      <c r="B237" s="27"/>
      <c r="C237" s="28"/>
      <c r="D237" s="28"/>
      <c r="E237" s="21"/>
      <c r="F237" s="21"/>
      <c r="G237" s="21"/>
      <c r="H237" s="9" t="str">
        <f t="shared" si="45"/>
        <v/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0"/>
      <c r="Y237" s="10"/>
      <c r="Z237" s="24" t="str">
        <f t="shared" si="46"/>
        <v/>
      </c>
      <c r="AA237" s="24" t="str">
        <f t="shared" si="47"/>
        <v/>
      </c>
      <c r="AB237" s="24" t="str">
        <f t="shared" si="48"/>
        <v/>
      </c>
      <c r="AC237" s="24" t="str">
        <f t="shared" si="49"/>
        <v/>
      </c>
      <c r="AD237" s="24" t="str">
        <f t="shared" si="50"/>
        <v/>
      </c>
      <c r="AE237" s="24" t="str">
        <f t="shared" si="51"/>
        <v/>
      </c>
      <c r="AF237" s="24" t="str">
        <f t="shared" si="52"/>
        <v/>
      </c>
      <c r="AG237" s="24" t="str">
        <f t="shared" si="53"/>
        <v/>
      </c>
      <c r="AH237" s="24" t="str">
        <f t="shared" si="54"/>
        <v/>
      </c>
      <c r="AI237" s="24" t="str">
        <f t="shared" si="55"/>
        <v/>
      </c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10"/>
      <c r="AV237" s="2" t="str">
        <f t="shared" si="56"/>
        <v/>
      </c>
      <c r="AW237" s="2" t="str">
        <f t="shared" si="57"/>
        <v/>
      </c>
      <c r="AX237" s="2" t="str">
        <f t="shared" si="58"/>
        <v/>
      </c>
    </row>
    <row r="238" spans="1:50">
      <c r="A238" s="15"/>
      <c r="B238" s="29"/>
      <c r="C238" s="28"/>
      <c r="D238" s="28"/>
      <c r="E238" s="21"/>
      <c r="F238" s="21"/>
      <c r="G238" s="21"/>
      <c r="H238" s="9" t="str">
        <f t="shared" si="45"/>
        <v/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0"/>
      <c r="Y238" s="10"/>
      <c r="Z238" s="24" t="str">
        <f t="shared" si="46"/>
        <v/>
      </c>
      <c r="AA238" s="24" t="str">
        <f t="shared" si="47"/>
        <v/>
      </c>
      <c r="AB238" s="24" t="str">
        <f t="shared" si="48"/>
        <v/>
      </c>
      <c r="AC238" s="24" t="str">
        <f t="shared" si="49"/>
        <v/>
      </c>
      <c r="AD238" s="24" t="str">
        <f t="shared" si="50"/>
        <v/>
      </c>
      <c r="AE238" s="24" t="str">
        <f t="shared" si="51"/>
        <v/>
      </c>
      <c r="AF238" s="24" t="str">
        <f t="shared" si="52"/>
        <v/>
      </c>
      <c r="AG238" s="24" t="str">
        <f t="shared" si="53"/>
        <v/>
      </c>
      <c r="AH238" s="24" t="str">
        <f t="shared" si="54"/>
        <v/>
      </c>
      <c r="AI238" s="24" t="str">
        <f t="shared" si="55"/>
        <v/>
      </c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10"/>
      <c r="AV238" s="2" t="str">
        <f t="shared" si="56"/>
        <v/>
      </c>
      <c r="AW238" s="2" t="str">
        <f t="shared" si="57"/>
        <v/>
      </c>
      <c r="AX238" s="2" t="str">
        <f t="shared" si="58"/>
        <v/>
      </c>
    </row>
    <row r="239" spans="1:50">
      <c r="A239" s="15"/>
      <c r="B239" s="27"/>
      <c r="C239" s="28"/>
      <c r="D239" s="28"/>
      <c r="E239" s="21"/>
      <c r="F239" s="21"/>
      <c r="G239" s="21"/>
      <c r="H239" s="9" t="str">
        <f t="shared" si="45"/>
        <v/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0"/>
      <c r="Y239" s="10"/>
      <c r="Z239" s="24" t="str">
        <f t="shared" si="46"/>
        <v/>
      </c>
      <c r="AA239" s="24" t="str">
        <f t="shared" si="47"/>
        <v/>
      </c>
      <c r="AB239" s="24" t="str">
        <f t="shared" si="48"/>
        <v/>
      </c>
      <c r="AC239" s="24" t="str">
        <f t="shared" si="49"/>
        <v/>
      </c>
      <c r="AD239" s="24" t="str">
        <f t="shared" si="50"/>
        <v/>
      </c>
      <c r="AE239" s="24" t="str">
        <f t="shared" si="51"/>
        <v/>
      </c>
      <c r="AF239" s="24" t="str">
        <f t="shared" si="52"/>
        <v/>
      </c>
      <c r="AG239" s="24" t="str">
        <f t="shared" si="53"/>
        <v/>
      </c>
      <c r="AH239" s="24" t="str">
        <f t="shared" si="54"/>
        <v/>
      </c>
      <c r="AI239" s="24" t="str">
        <f t="shared" si="55"/>
        <v/>
      </c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10"/>
      <c r="AV239" s="2" t="str">
        <f t="shared" si="56"/>
        <v/>
      </c>
      <c r="AW239" s="2" t="str">
        <f t="shared" si="57"/>
        <v/>
      </c>
      <c r="AX239" s="2" t="str">
        <f t="shared" si="58"/>
        <v/>
      </c>
    </row>
    <row r="240" spans="1:50">
      <c r="A240" s="15"/>
      <c r="B240" s="27"/>
      <c r="C240" s="28"/>
      <c r="D240" s="28"/>
      <c r="E240" s="21"/>
      <c r="F240" s="21"/>
      <c r="G240" s="21"/>
      <c r="H240" s="9" t="str">
        <f t="shared" si="45"/>
        <v/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0"/>
      <c r="Y240" s="10"/>
      <c r="Z240" s="24" t="str">
        <f t="shared" si="46"/>
        <v/>
      </c>
      <c r="AA240" s="24" t="str">
        <f t="shared" si="47"/>
        <v/>
      </c>
      <c r="AB240" s="24" t="str">
        <f t="shared" si="48"/>
        <v/>
      </c>
      <c r="AC240" s="24" t="str">
        <f t="shared" si="49"/>
        <v/>
      </c>
      <c r="AD240" s="24" t="str">
        <f t="shared" si="50"/>
        <v/>
      </c>
      <c r="AE240" s="24" t="str">
        <f t="shared" si="51"/>
        <v/>
      </c>
      <c r="AF240" s="24" t="str">
        <f t="shared" si="52"/>
        <v/>
      </c>
      <c r="AG240" s="24" t="str">
        <f t="shared" si="53"/>
        <v/>
      </c>
      <c r="AH240" s="24" t="str">
        <f t="shared" si="54"/>
        <v/>
      </c>
      <c r="AI240" s="24" t="str">
        <f t="shared" si="55"/>
        <v/>
      </c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10"/>
      <c r="AV240" s="2" t="str">
        <f t="shared" si="56"/>
        <v/>
      </c>
      <c r="AW240" s="2" t="str">
        <f t="shared" si="57"/>
        <v/>
      </c>
      <c r="AX240" s="2" t="str">
        <f t="shared" si="58"/>
        <v/>
      </c>
    </row>
    <row r="241" spans="1:50">
      <c r="A241" s="15"/>
      <c r="B241" s="29"/>
      <c r="C241" s="28"/>
      <c r="D241" s="28"/>
      <c r="E241" s="21"/>
      <c r="F241" s="21"/>
      <c r="G241" s="21"/>
      <c r="H241" s="9" t="str">
        <f t="shared" si="45"/>
        <v/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0"/>
      <c r="Y241" s="10"/>
      <c r="Z241" s="24" t="str">
        <f t="shared" si="46"/>
        <v/>
      </c>
      <c r="AA241" s="24" t="str">
        <f t="shared" si="47"/>
        <v/>
      </c>
      <c r="AB241" s="24" t="str">
        <f t="shared" si="48"/>
        <v/>
      </c>
      <c r="AC241" s="24" t="str">
        <f t="shared" si="49"/>
        <v/>
      </c>
      <c r="AD241" s="24" t="str">
        <f t="shared" si="50"/>
        <v/>
      </c>
      <c r="AE241" s="24" t="str">
        <f t="shared" si="51"/>
        <v/>
      </c>
      <c r="AF241" s="24" t="str">
        <f t="shared" si="52"/>
        <v/>
      </c>
      <c r="AG241" s="24" t="str">
        <f t="shared" si="53"/>
        <v/>
      </c>
      <c r="AH241" s="24" t="str">
        <f t="shared" si="54"/>
        <v/>
      </c>
      <c r="AI241" s="24" t="str">
        <f t="shared" si="55"/>
        <v/>
      </c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10"/>
      <c r="AV241" s="2" t="str">
        <f t="shared" si="56"/>
        <v/>
      </c>
      <c r="AW241" s="2" t="str">
        <f t="shared" si="57"/>
        <v/>
      </c>
      <c r="AX241" s="2" t="str">
        <f t="shared" si="58"/>
        <v/>
      </c>
    </row>
    <row r="242" spans="1:50">
      <c r="A242" s="15"/>
      <c r="B242" s="27"/>
      <c r="C242" s="28"/>
      <c r="D242" s="28"/>
      <c r="E242" s="21"/>
      <c r="F242" s="21"/>
      <c r="G242" s="21"/>
      <c r="H242" s="9" t="str">
        <f t="shared" si="45"/>
        <v/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0"/>
      <c r="Y242" s="10"/>
      <c r="Z242" s="24" t="str">
        <f t="shared" si="46"/>
        <v/>
      </c>
      <c r="AA242" s="24" t="str">
        <f t="shared" si="47"/>
        <v/>
      </c>
      <c r="AB242" s="24" t="str">
        <f t="shared" si="48"/>
        <v/>
      </c>
      <c r="AC242" s="24" t="str">
        <f t="shared" si="49"/>
        <v/>
      </c>
      <c r="AD242" s="24" t="str">
        <f t="shared" si="50"/>
        <v/>
      </c>
      <c r="AE242" s="24" t="str">
        <f t="shared" si="51"/>
        <v/>
      </c>
      <c r="AF242" s="24" t="str">
        <f t="shared" si="52"/>
        <v/>
      </c>
      <c r="AG242" s="24" t="str">
        <f t="shared" si="53"/>
        <v/>
      </c>
      <c r="AH242" s="24" t="str">
        <f t="shared" si="54"/>
        <v/>
      </c>
      <c r="AI242" s="24" t="str">
        <f t="shared" si="55"/>
        <v/>
      </c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10"/>
      <c r="AV242" s="2" t="str">
        <f t="shared" si="56"/>
        <v/>
      </c>
      <c r="AW242" s="2" t="str">
        <f t="shared" si="57"/>
        <v/>
      </c>
      <c r="AX242" s="2" t="str">
        <f t="shared" si="58"/>
        <v/>
      </c>
    </row>
    <row r="243" spans="1:50">
      <c r="A243" s="15"/>
      <c r="B243" s="27"/>
      <c r="C243" s="28"/>
      <c r="D243" s="28"/>
      <c r="E243" s="21"/>
      <c r="F243" s="21"/>
      <c r="G243" s="21"/>
      <c r="H243" s="9" t="str">
        <f t="shared" si="45"/>
        <v/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/>
      <c r="Y243" s="10"/>
      <c r="Z243" s="24" t="str">
        <f t="shared" si="46"/>
        <v/>
      </c>
      <c r="AA243" s="24" t="str">
        <f t="shared" si="47"/>
        <v/>
      </c>
      <c r="AB243" s="24" t="str">
        <f t="shared" si="48"/>
        <v/>
      </c>
      <c r="AC243" s="24" t="str">
        <f t="shared" si="49"/>
        <v/>
      </c>
      <c r="AD243" s="24" t="str">
        <f t="shared" si="50"/>
        <v/>
      </c>
      <c r="AE243" s="24" t="str">
        <f t="shared" si="51"/>
        <v/>
      </c>
      <c r="AF243" s="24" t="str">
        <f t="shared" si="52"/>
        <v/>
      </c>
      <c r="AG243" s="24" t="str">
        <f t="shared" si="53"/>
        <v/>
      </c>
      <c r="AH243" s="24" t="str">
        <f t="shared" si="54"/>
        <v/>
      </c>
      <c r="AI243" s="24" t="str">
        <f t="shared" si="55"/>
        <v/>
      </c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10"/>
      <c r="AV243" s="2" t="str">
        <f t="shared" si="56"/>
        <v/>
      </c>
      <c r="AW243" s="2" t="str">
        <f t="shared" si="57"/>
        <v/>
      </c>
      <c r="AX243" s="2" t="str">
        <f t="shared" si="58"/>
        <v/>
      </c>
    </row>
    <row r="244" spans="1:50">
      <c r="A244" s="15"/>
      <c r="B244" s="29"/>
      <c r="C244" s="28"/>
      <c r="D244" s="28"/>
      <c r="E244" s="21"/>
      <c r="F244" s="21"/>
      <c r="G244" s="21"/>
      <c r="H244" s="9" t="str">
        <f t="shared" si="45"/>
        <v/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0"/>
      <c r="Y244" s="10"/>
      <c r="Z244" s="24" t="str">
        <f t="shared" si="46"/>
        <v/>
      </c>
      <c r="AA244" s="24" t="str">
        <f t="shared" si="47"/>
        <v/>
      </c>
      <c r="AB244" s="24" t="str">
        <f t="shared" si="48"/>
        <v/>
      </c>
      <c r="AC244" s="24" t="str">
        <f t="shared" si="49"/>
        <v/>
      </c>
      <c r="AD244" s="24" t="str">
        <f t="shared" si="50"/>
        <v/>
      </c>
      <c r="AE244" s="24" t="str">
        <f t="shared" si="51"/>
        <v/>
      </c>
      <c r="AF244" s="24" t="str">
        <f t="shared" si="52"/>
        <v/>
      </c>
      <c r="AG244" s="24" t="str">
        <f t="shared" si="53"/>
        <v/>
      </c>
      <c r="AH244" s="24" t="str">
        <f t="shared" si="54"/>
        <v/>
      </c>
      <c r="AI244" s="24" t="str">
        <f t="shared" si="55"/>
        <v/>
      </c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10"/>
      <c r="AV244" s="2" t="str">
        <f t="shared" si="56"/>
        <v/>
      </c>
      <c r="AW244" s="2" t="str">
        <f t="shared" si="57"/>
        <v/>
      </c>
      <c r="AX244" s="2" t="str">
        <f t="shared" si="58"/>
        <v/>
      </c>
    </row>
    <row r="245" spans="1:50">
      <c r="A245" s="15"/>
      <c r="B245" s="27"/>
      <c r="C245" s="28"/>
      <c r="D245" s="28"/>
      <c r="E245" s="21"/>
      <c r="F245" s="21"/>
      <c r="G245" s="21"/>
      <c r="H245" s="9" t="str">
        <f t="shared" si="45"/>
        <v/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0"/>
      <c r="Y245" s="10"/>
      <c r="Z245" s="24" t="str">
        <f t="shared" si="46"/>
        <v/>
      </c>
      <c r="AA245" s="24" t="str">
        <f t="shared" si="47"/>
        <v/>
      </c>
      <c r="AB245" s="24" t="str">
        <f t="shared" si="48"/>
        <v/>
      </c>
      <c r="AC245" s="24" t="str">
        <f t="shared" si="49"/>
        <v/>
      </c>
      <c r="AD245" s="24" t="str">
        <f t="shared" si="50"/>
        <v/>
      </c>
      <c r="AE245" s="24" t="str">
        <f t="shared" si="51"/>
        <v/>
      </c>
      <c r="AF245" s="24" t="str">
        <f t="shared" si="52"/>
        <v/>
      </c>
      <c r="AG245" s="24" t="str">
        <f t="shared" si="53"/>
        <v/>
      </c>
      <c r="AH245" s="24" t="str">
        <f t="shared" si="54"/>
        <v/>
      </c>
      <c r="AI245" s="24" t="str">
        <f t="shared" si="55"/>
        <v/>
      </c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10"/>
      <c r="AV245" s="2" t="str">
        <f t="shared" si="56"/>
        <v/>
      </c>
      <c r="AW245" s="2" t="str">
        <f t="shared" si="57"/>
        <v/>
      </c>
      <c r="AX245" s="2" t="str">
        <f t="shared" si="58"/>
        <v/>
      </c>
    </row>
    <row r="246" spans="1:50">
      <c r="A246" s="15"/>
      <c r="B246" s="27"/>
      <c r="C246" s="28"/>
      <c r="D246" s="28"/>
      <c r="E246" s="21"/>
      <c r="F246" s="21"/>
      <c r="G246" s="21"/>
      <c r="H246" s="9" t="str">
        <f t="shared" si="45"/>
        <v/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0"/>
      <c r="Y246" s="10"/>
      <c r="Z246" s="24" t="str">
        <f t="shared" si="46"/>
        <v/>
      </c>
      <c r="AA246" s="24" t="str">
        <f t="shared" si="47"/>
        <v/>
      </c>
      <c r="AB246" s="24" t="str">
        <f t="shared" si="48"/>
        <v/>
      </c>
      <c r="AC246" s="24" t="str">
        <f t="shared" si="49"/>
        <v/>
      </c>
      <c r="AD246" s="24" t="str">
        <f t="shared" si="50"/>
        <v/>
      </c>
      <c r="AE246" s="24" t="str">
        <f t="shared" si="51"/>
        <v/>
      </c>
      <c r="AF246" s="24" t="str">
        <f t="shared" si="52"/>
        <v/>
      </c>
      <c r="AG246" s="24" t="str">
        <f t="shared" si="53"/>
        <v/>
      </c>
      <c r="AH246" s="24" t="str">
        <f t="shared" si="54"/>
        <v/>
      </c>
      <c r="AI246" s="24" t="str">
        <f t="shared" si="55"/>
        <v/>
      </c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10"/>
      <c r="AV246" s="2" t="str">
        <f t="shared" si="56"/>
        <v/>
      </c>
      <c r="AW246" s="2" t="str">
        <f t="shared" si="57"/>
        <v/>
      </c>
      <c r="AX246" s="2" t="str">
        <f t="shared" si="58"/>
        <v/>
      </c>
    </row>
    <row r="247" spans="1:50">
      <c r="A247" s="15"/>
      <c r="B247" s="29"/>
      <c r="C247" s="28"/>
      <c r="D247" s="28"/>
      <c r="E247" s="21"/>
      <c r="F247" s="21"/>
      <c r="G247" s="21"/>
      <c r="H247" s="9" t="str">
        <f t="shared" si="45"/>
        <v/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0"/>
      <c r="Y247" s="10"/>
      <c r="Z247" s="24" t="str">
        <f t="shared" si="46"/>
        <v/>
      </c>
      <c r="AA247" s="24" t="str">
        <f t="shared" si="47"/>
        <v/>
      </c>
      <c r="AB247" s="24" t="str">
        <f t="shared" si="48"/>
        <v/>
      </c>
      <c r="AC247" s="24" t="str">
        <f t="shared" si="49"/>
        <v/>
      </c>
      <c r="AD247" s="24" t="str">
        <f t="shared" si="50"/>
        <v/>
      </c>
      <c r="AE247" s="24" t="str">
        <f t="shared" si="51"/>
        <v/>
      </c>
      <c r="AF247" s="24" t="str">
        <f t="shared" si="52"/>
        <v/>
      </c>
      <c r="AG247" s="24" t="str">
        <f t="shared" si="53"/>
        <v/>
      </c>
      <c r="AH247" s="24" t="str">
        <f t="shared" si="54"/>
        <v/>
      </c>
      <c r="AI247" s="24" t="str">
        <f t="shared" si="55"/>
        <v/>
      </c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10"/>
      <c r="AV247" s="2" t="str">
        <f t="shared" si="56"/>
        <v/>
      </c>
      <c r="AW247" s="2" t="str">
        <f t="shared" si="57"/>
        <v/>
      </c>
      <c r="AX247" s="2" t="str">
        <f t="shared" si="58"/>
        <v/>
      </c>
    </row>
    <row r="248" spans="1:50">
      <c r="A248" s="15"/>
      <c r="B248" s="27"/>
      <c r="C248" s="28"/>
      <c r="D248" s="28"/>
      <c r="E248" s="21"/>
      <c r="F248" s="21"/>
      <c r="G248" s="21"/>
      <c r="H248" s="9" t="str">
        <f t="shared" si="45"/>
        <v/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0"/>
      <c r="Y248" s="10"/>
      <c r="Z248" s="24" t="str">
        <f t="shared" si="46"/>
        <v/>
      </c>
      <c r="AA248" s="24" t="str">
        <f t="shared" si="47"/>
        <v/>
      </c>
      <c r="AB248" s="24" t="str">
        <f t="shared" si="48"/>
        <v/>
      </c>
      <c r="AC248" s="24" t="str">
        <f t="shared" si="49"/>
        <v/>
      </c>
      <c r="AD248" s="24" t="str">
        <f t="shared" si="50"/>
        <v/>
      </c>
      <c r="AE248" s="24" t="str">
        <f t="shared" si="51"/>
        <v/>
      </c>
      <c r="AF248" s="24" t="str">
        <f t="shared" si="52"/>
        <v/>
      </c>
      <c r="AG248" s="24" t="str">
        <f t="shared" si="53"/>
        <v/>
      </c>
      <c r="AH248" s="24" t="str">
        <f t="shared" si="54"/>
        <v/>
      </c>
      <c r="AI248" s="24" t="str">
        <f t="shared" si="55"/>
        <v/>
      </c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10"/>
      <c r="AV248" s="2" t="str">
        <f t="shared" si="56"/>
        <v/>
      </c>
      <c r="AW248" s="2" t="str">
        <f t="shared" si="57"/>
        <v/>
      </c>
      <c r="AX248" s="2" t="str">
        <f t="shared" si="58"/>
        <v/>
      </c>
    </row>
    <row r="249" spans="1:50">
      <c r="A249" s="15"/>
      <c r="B249" s="27"/>
      <c r="C249" s="28"/>
      <c r="D249" s="28"/>
      <c r="E249" s="21"/>
      <c r="F249" s="21"/>
      <c r="G249" s="21"/>
      <c r="H249" s="9" t="str">
        <f t="shared" si="45"/>
        <v/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0"/>
      <c r="Y249" s="10"/>
      <c r="Z249" s="24" t="str">
        <f t="shared" si="46"/>
        <v/>
      </c>
      <c r="AA249" s="24" t="str">
        <f t="shared" si="47"/>
        <v/>
      </c>
      <c r="AB249" s="24" t="str">
        <f t="shared" si="48"/>
        <v/>
      </c>
      <c r="AC249" s="24" t="str">
        <f t="shared" si="49"/>
        <v/>
      </c>
      <c r="AD249" s="24" t="str">
        <f t="shared" si="50"/>
        <v/>
      </c>
      <c r="AE249" s="24" t="str">
        <f t="shared" si="51"/>
        <v/>
      </c>
      <c r="AF249" s="24" t="str">
        <f t="shared" si="52"/>
        <v/>
      </c>
      <c r="AG249" s="24" t="str">
        <f t="shared" si="53"/>
        <v/>
      </c>
      <c r="AH249" s="24" t="str">
        <f t="shared" si="54"/>
        <v/>
      </c>
      <c r="AI249" s="24" t="str">
        <f t="shared" si="55"/>
        <v/>
      </c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10"/>
      <c r="AV249" s="2" t="str">
        <f t="shared" si="56"/>
        <v/>
      </c>
      <c r="AW249" s="2" t="str">
        <f t="shared" si="57"/>
        <v/>
      </c>
      <c r="AX249" s="2" t="str">
        <f t="shared" si="58"/>
        <v/>
      </c>
    </row>
    <row r="250" spans="1:50">
      <c r="A250" s="15"/>
      <c r="B250" s="29"/>
      <c r="C250" s="28"/>
      <c r="D250" s="28"/>
      <c r="E250" s="21"/>
      <c r="F250" s="21"/>
      <c r="G250" s="21"/>
      <c r="H250" s="9" t="str">
        <f t="shared" si="45"/>
        <v/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0"/>
      <c r="Y250" s="10"/>
      <c r="Z250" s="24" t="str">
        <f t="shared" si="46"/>
        <v/>
      </c>
      <c r="AA250" s="24" t="str">
        <f t="shared" si="47"/>
        <v/>
      </c>
      <c r="AB250" s="24" t="str">
        <f t="shared" si="48"/>
        <v/>
      </c>
      <c r="AC250" s="24" t="str">
        <f t="shared" si="49"/>
        <v/>
      </c>
      <c r="AD250" s="24" t="str">
        <f t="shared" si="50"/>
        <v/>
      </c>
      <c r="AE250" s="24" t="str">
        <f t="shared" si="51"/>
        <v/>
      </c>
      <c r="AF250" s="24" t="str">
        <f t="shared" si="52"/>
        <v/>
      </c>
      <c r="AG250" s="24" t="str">
        <f t="shared" si="53"/>
        <v/>
      </c>
      <c r="AH250" s="24" t="str">
        <f t="shared" si="54"/>
        <v/>
      </c>
      <c r="AI250" s="24" t="str">
        <f t="shared" si="55"/>
        <v/>
      </c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10"/>
      <c r="AV250" s="2" t="str">
        <f t="shared" si="56"/>
        <v/>
      </c>
      <c r="AW250" s="2" t="str">
        <f t="shared" si="57"/>
        <v/>
      </c>
      <c r="AX250" s="2" t="str">
        <f t="shared" si="58"/>
        <v/>
      </c>
    </row>
    <row r="251" spans="1:50">
      <c r="A251" s="15"/>
      <c r="B251" s="27"/>
      <c r="C251" s="28"/>
      <c r="D251" s="28"/>
      <c r="E251" s="21"/>
      <c r="F251" s="21"/>
      <c r="G251" s="21"/>
      <c r="H251" s="9" t="str">
        <f t="shared" si="45"/>
        <v/>
      </c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0"/>
      <c r="Y251" s="10"/>
      <c r="Z251" s="24" t="str">
        <f t="shared" si="46"/>
        <v/>
      </c>
      <c r="AA251" s="24" t="str">
        <f t="shared" si="47"/>
        <v/>
      </c>
      <c r="AB251" s="24" t="str">
        <f t="shared" si="48"/>
        <v/>
      </c>
      <c r="AC251" s="24" t="str">
        <f t="shared" si="49"/>
        <v/>
      </c>
      <c r="AD251" s="24" t="str">
        <f t="shared" si="50"/>
        <v/>
      </c>
      <c r="AE251" s="24" t="str">
        <f t="shared" si="51"/>
        <v/>
      </c>
      <c r="AF251" s="24" t="str">
        <f t="shared" si="52"/>
        <v/>
      </c>
      <c r="AG251" s="24" t="str">
        <f t="shared" si="53"/>
        <v/>
      </c>
      <c r="AH251" s="24" t="str">
        <f t="shared" si="54"/>
        <v/>
      </c>
      <c r="AI251" s="24" t="str">
        <f t="shared" si="55"/>
        <v/>
      </c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10"/>
      <c r="AV251" s="2" t="str">
        <f t="shared" si="56"/>
        <v/>
      </c>
      <c r="AW251" s="2" t="str">
        <f t="shared" si="57"/>
        <v/>
      </c>
      <c r="AX251" s="2" t="str">
        <f t="shared" si="58"/>
        <v/>
      </c>
    </row>
    <row r="252" spans="1:50">
      <c r="A252" s="15"/>
      <c r="B252" s="27"/>
      <c r="C252" s="28"/>
      <c r="D252" s="28"/>
      <c r="E252" s="21"/>
      <c r="F252" s="21"/>
      <c r="G252" s="21"/>
      <c r="H252" s="9" t="str">
        <f t="shared" si="45"/>
        <v/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0"/>
      <c r="Y252" s="10"/>
      <c r="Z252" s="24" t="str">
        <f t="shared" si="46"/>
        <v/>
      </c>
      <c r="AA252" s="24" t="str">
        <f t="shared" si="47"/>
        <v/>
      </c>
      <c r="AB252" s="24" t="str">
        <f t="shared" si="48"/>
        <v/>
      </c>
      <c r="AC252" s="24" t="str">
        <f t="shared" si="49"/>
        <v/>
      </c>
      <c r="AD252" s="24" t="str">
        <f t="shared" si="50"/>
        <v/>
      </c>
      <c r="AE252" s="24" t="str">
        <f t="shared" si="51"/>
        <v/>
      </c>
      <c r="AF252" s="24" t="str">
        <f t="shared" si="52"/>
        <v/>
      </c>
      <c r="AG252" s="24" t="str">
        <f t="shared" si="53"/>
        <v/>
      </c>
      <c r="AH252" s="24" t="str">
        <f t="shared" si="54"/>
        <v/>
      </c>
      <c r="AI252" s="24" t="str">
        <f t="shared" si="55"/>
        <v/>
      </c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10"/>
      <c r="AV252" s="2" t="str">
        <f t="shared" si="56"/>
        <v/>
      </c>
      <c r="AW252" s="2" t="str">
        <f t="shared" si="57"/>
        <v/>
      </c>
      <c r="AX252" s="2" t="str">
        <f t="shared" si="58"/>
        <v/>
      </c>
    </row>
    <row r="253" spans="1:50">
      <c r="A253" s="15"/>
      <c r="B253" s="29"/>
      <c r="C253" s="28"/>
      <c r="D253" s="28"/>
      <c r="E253" s="21"/>
      <c r="F253" s="21"/>
      <c r="G253" s="21"/>
      <c r="H253" s="9" t="str">
        <f t="shared" si="45"/>
        <v/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0"/>
      <c r="Y253" s="10"/>
      <c r="Z253" s="24" t="str">
        <f t="shared" si="46"/>
        <v/>
      </c>
      <c r="AA253" s="24" t="str">
        <f t="shared" si="47"/>
        <v/>
      </c>
      <c r="AB253" s="24" t="str">
        <f t="shared" si="48"/>
        <v/>
      </c>
      <c r="AC253" s="24" t="str">
        <f t="shared" si="49"/>
        <v/>
      </c>
      <c r="AD253" s="24" t="str">
        <f t="shared" si="50"/>
        <v/>
      </c>
      <c r="AE253" s="24" t="str">
        <f t="shared" si="51"/>
        <v/>
      </c>
      <c r="AF253" s="24" t="str">
        <f t="shared" si="52"/>
        <v/>
      </c>
      <c r="AG253" s="24" t="str">
        <f t="shared" si="53"/>
        <v/>
      </c>
      <c r="AH253" s="24" t="str">
        <f t="shared" si="54"/>
        <v/>
      </c>
      <c r="AI253" s="24" t="str">
        <f t="shared" si="55"/>
        <v/>
      </c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10"/>
      <c r="AV253" s="2" t="str">
        <f t="shared" si="56"/>
        <v/>
      </c>
      <c r="AW253" s="2" t="str">
        <f t="shared" si="57"/>
        <v/>
      </c>
      <c r="AX253" s="2" t="str">
        <f t="shared" si="58"/>
        <v/>
      </c>
    </row>
    <row r="254" spans="1:50">
      <c r="A254" s="15"/>
      <c r="B254" s="27"/>
      <c r="C254" s="28"/>
      <c r="D254" s="28"/>
      <c r="E254" s="21"/>
      <c r="F254" s="21"/>
      <c r="G254" s="21"/>
      <c r="H254" s="9" t="str">
        <f t="shared" si="45"/>
        <v/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0"/>
      <c r="Y254" s="10"/>
      <c r="Z254" s="24" t="str">
        <f t="shared" si="46"/>
        <v/>
      </c>
      <c r="AA254" s="24" t="str">
        <f t="shared" si="47"/>
        <v/>
      </c>
      <c r="AB254" s="24" t="str">
        <f t="shared" si="48"/>
        <v/>
      </c>
      <c r="AC254" s="24" t="str">
        <f t="shared" si="49"/>
        <v/>
      </c>
      <c r="AD254" s="24" t="str">
        <f t="shared" si="50"/>
        <v/>
      </c>
      <c r="AE254" s="24" t="str">
        <f t="shared" si="51"/>
        <v/>
      </c>
      <c r="AF254" s="24" t="str">
        <f t="shared" si="52"/>
        <v/>
      </c>
      <c r="AG254" s="24" t="str">
        <f t="shared" si="53"/>
        <v/>
      </c>
      <c r="AH254" s="24" t="str">
        <f t="shared" si="54"/>
        <v/>
      </c>
      <c r="AI254" s="24" t="str">
        <f t="shared" si="55"/>
        <v/>
      </c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10"/>
      <c r="AV254" s="2" t="str">
        <f t="shared" si="56"/>
        <v/>
      </c>
      <c r="AW254" s="2" t="str">
        <f t="shared" si="57"/>
        <v/>
      </c>
      <c r="AX254" s="2" t="str">
        <f t="shared" si="58"/>
        <v/>
      </c>
    </row>
    <row r="255" spans="1:50">
      <c r="A255" s="15"/>
      <c r="B255" s="27"/>
      <c r="C255" s="28"/>
      <c r="D255" s="28"/>
      <c r="E255" s="21"/>
      <c r="F255" s="21"/>
      <c r="G255" s="21"/>
      <c r="H255" s="9" t="str">
        <f t="shared" si="45"/>
        <v/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0"/>
      <c r="Y255" s="10"/>
      <c r="Z255" s="24" t="str">
        <f t="shared" si="46"/>
        <v/>
      </c>
      <c r="AA255" s="24" t="str">
        <f t="shared" si="47"/>
        <v/>
      </c>
      <c r="AB255" s="24" t="str">
        <f t="shared" si="48"/>
        <v/>
      </c>
      <c r="AC255" s="24" t="str">
        <f t="shared" si="49"/>
        <v/>
      </c>
      <c r="AD255" s="24" t="str">
        <f t="shared" si="50"/>
        <v/>
      </c>
      <c r="AE255" s="24" t="str">
        <f t="shared" si="51"/>
        <v/>
      </c>
      <c r="AF255" s="24" t="str">
        <f t="shared" si="52"/>
        <v/>
      </c>
      <c r="AG255" s="24" t="str">
        <f t="shared" si="53"/>
        <v/>
      </c>
      <c r="AH255" s="24" t="str">
        <f t="shared" si="54"/>
        <v/>
      </c>
      <c r="AI255" s="24" t="str">
        <f t="shared" si="55"/>
        <v/>
      </c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10"/>
      <c r="AV255" s="2" t="str">
        <f t="shared" si="56"/>
        <v/>
      </c>
      <c r="AW255" s="2" t="str">
        <f t="shared" si="57"/>
        <v/>
      </c>
      <c r="AX255" s="2" t="str">
        <f t="shared" si="58"/>
        <v/>
      </c>
    </row>
    <row r="256" spans="1:50">
      <c r="A256" s="15"/>
      <c r="B256" s="27"/>
      <c r="C256" s="28"/>
      <c r="D256" s="28"/>
      <c r="E256" s="21"/>
      <c r="F256" s="21"/>
      <c r="G256" s="21"/>
      <c r="H256" s="9" t="str">
        <f t="shared" si="45"/>
        <v/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0"/>
      <c r="Y256" s="10"/>
      <c r="Z256" s="24" t="str">
        <f t="shared" si="46"/>
        <v/>
      </c>
      <c r="AA256" s="24" t="str">
        <f t="shared" si="47"/>
        <v/>
      </c>
      <c r="AB256" s="24" t="str">
        <f t="shared" si="48"/>
        <v/>
      </c>
      <c r="AC256" s="24" t="str">
        <f t="shared" si="49"/>
        <v/>
      </c>
      <c r="AD256" s="24" t="str">
        <f t="shared" si="50"/>
        <v/>
      </c>
      <c r="AE256" s="24" t="str">
        <f t="shared" si="51"/>
        <v/>
      </c>
      <c r="AF256" s="24" t="str">
        <f t="shared" si="52"/>
        <v/>
      </c>
      <c r="AG256" s="24" t="str">
        <f t="shared" si="53"/>
        <v/>
      </c>
      <c r="AH256" s="24" t="str">
        <f t="shared" si="54"/>
        <v/>
      </c>
      <c r="AI256" s="24" t="str">
        <f t="shared" si="55"/>
        <v/>
      </c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10"/>
      <c r="AV256" s="2" t="str">
        <f t="shared" si="56"/>
        <v/>
      </c>
      <c r="AW256" s="2" t="str">
        <f t="shared" si="57"/>
        <v/>
      </c>
      <c r="AX256" s="2" t="str">
        <f t="shared" si="58"/>
        <v/>
      </c>
    </row>
    <row r="257" spans="1:50">
      <c r="A257" s="15"/>
      <c r="B257" s="27"/>
      <c r="C257" s="28"/>
      <c r="D257" s="28"/>
      <c r="E257" s="21"/>
      <c r="F257" s="21"/>
      <c r="G257" s="21"/>
      <c r="H257" s="9" t="str">
        <f t="shared" si="45"/>
        <v/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0"/>
      <c r="Y257" s="10"/>
      <c r="Z257" s="24" t="str">
        <f t="shared" si="46"/>
        <v/>
      </c>
      <c r="AA257" s="24" t="str">
        <f t="shared" si="47"/>
        <v/>
      </c>
      <c r="AB257" s="24" t="str">
        <f t="shared" si="48"/>
        <v/>
      </c>
      <c r="AC257" s="24" t="str">
        <f t="shared" si="49"/>
        <v/>
      </c>
      <c r="AD257" s="24" t="str">
        <f t="shared" si="50"/>
        <v/>
      </c>
      <c r="AE257" s="24" t="str">
        <f t="shared" si="51"/>
        <v/>
      </c>
      <c r="AF257" s="24" t="str">
        <f t="shared" si="52"/>
        <v/>
      </c>
      <c r="AG257" s="24" t="str">
        <f t="shared" si="53"/>
        <v/>
      </c>
      <c r="AH257" s="24" t="str">
        <f t="shared" si="54"/>
        <v/>
      </c>
      <c r="AI257" s="24" t="str">
        <f t="shared" si="55"/>
        <v/>
      </c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10"/>
      <c r="AV257" s="2" t="str">
        <f t="shared" si="56"/>
        <v/>
      </c>
      <c r="AW257" s="2" t="str">
        <f t="shared" si="57"/>
        <v/>
      </c>
      <c r="AX257" s="2" t="str">
        <f t="shared" si="58"/>
        <v/>
      </c>
    </row>
    <row r="258" spans="1:50">
      <c r="A258" s="15"/>
      <c r="B258" s="29"/>
      <c r="C258" s="28"/>
      <c r="D258" s="28"/>
      <c r="E258" s="21"/>
      <c r="F258" s="21"/>
      <c r="G258" s="21"/>
      <c r="H258" s="9" t="str">
        <f t="shared" si="45"/>
        <v/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0"/>
      <c r="Y258" s="10"/>
      <c r="Z258" s="24" t="str">
        <f t="shared" si="46"/>
        <v/>
      </c>
      <c r="AA258" s="24" t="str">
        <f t="shared" si="47"/>
        <v/>
      </c>
      <c r="AB258" s="24" t="str">
        <f t="shared" si="48"/>
        <v/>
      </c>
      <c r="AC258" s="24" t="str">
        <f t="shared" si="49"/>
        <v/>
      </c>
      <c r="AD258" s="24" t="str">
        <f t="shared" si="50"/>
        <v/>
      </c>
      <c r="AE258" s="24" t="str">
        <f t="shared" si="51"/>
        <v/>
      </c>
      <c r="AF258" s="24" t="str">
        <f t="shared" si="52"/>
        <v/>
      </c>
      <c r="AG258" s="24" t="str">
        <f t="shared" si="53"/>
        <v/>
      </c>
      <c r="AH258" s="24" t="str">
        <f t="shared" si="54"/>
        <v/>
      </c>
      <c r="AI258" s="24" t="str">
        <f t="shared" si="55"/>
        <v/>
      </c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10"/>
      <c r="AV258" s="2" t="str">
        <f t="shared" si="56"/>
        <v/>
      </c>
      <c r="AW258" s="2" t="str">
        <f t="shared" si="57"/>
        <v/>
      </c>
      <c r="AX258" s="2" t="str">
        <f t="shared" si="58"/>
        <v/>
      </c>
    </row>
    <row r="259" spans="1:50">
      <c r="A259" s="15"/>
      <c r="B259" s="27"/>
      <c r="C259" s="28"/>
      <c r="D259" s="28"/>
      <c r="E259" s="21"/>
      <c r="F259" s="21"/>
      <c r="G259" s="21"/>
      <c r="H259" s="9" t="str">
        <f t="shared" si="45"/>
        <v/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0"/>
      <c r="Y259" s="10"/>
      <c r="Z259" s="24" t="str">
        <f t="shared" si="46"/>
        <v/>
      </c>
      <c r="AA259" s="24" t="str">
        <f t="shared" si="47"/>
        <v/>
      </c>
      <c r="AB259" s="24" t="str">
        <f t="shared" si="48"/>
        <v/>
      </c>
      <c r="AC259" s="24" t="str">
        <f t="shared" si="49"/>
        <v/>
      </c>
      <c r="AD259" s="24" t="str">
        <f t="shared" si="50"/>
        <v/>
      </c>
      <c r="AE259" s="24" t="str">
        <f t="shared" si="51"/>
        <v/>
      </c>
      <c r="AF259" s="24" t="str">
        <f t="shared" si="52"/>
        <v/>
      </c>
      <c r="AG259" s="24" t="str">
        <f t="shared" si="53"/>
        <v/>
      </c>
      <c r="AH259" s="24" t="str">
        <f t="shared" si="54"/>
        <v/>
      </c>
      <c r="AI259" s="24" t="str">
        <f t="shared" si="55"/>
        <v/>
      </c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10"/>
      <c r="AV259" s="2" t="str">
        <f t="shared" si="56"/>
        <v/>
      </c>
      <c r="AW259" s="2" t="str">
        <f t="shared" si="57"/>
        <v/>
      </c>
      <c r="AX259" s="2" t="str">
        <f t="shared" si="58"/>
        <v/>
      </c>
    </row>
    <row r="260" spans="1:50">
      <c r="A260" s="15"/>
      <c r="B260" s="27"/>
      <c r="C260" s="28"/>
      <c r="D260" s="28"/>
      <c r="E260" s="21"/>
      <c r="F260" s="21"/>
      <c r="G260" s="21"/>
      <c r="H260" s="9" t="str">
        <f t="shared" ref="H260:H323" si="59">IF(ISBLANK($C260),"",IF(COUNT(E260:G260)&gt;0,SUM(E260:G260),"AB"))</f>
        <v/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0"/>
      <c r="Y260" s="10"/>
      <c r="Z260" s="24" t="str">
        <f t="shared" ref="Z260:Z323" si="60">IF(ISBLANK($C260),"",IF($Z$3&gt;0,IF(ISTEXT($H260),"",(SUMIF($L$8:$N$8,"Y",$E260:$G260))*100/(SUMIF($L$8:$N$8,"Y",$L$7:$N$7))),""))</f>
        <v/>
      </c>
      <c r="AA260" s="24" t="str">
        <f t="shared" ref="AA260:AA323" si="61">IF(ISBLANK($C260),"",IF($AA$3&gt;0,IF(ISTEXT($H260),"",(SUMIF($L$9:$N$9,"Y",$E260:$G260))*100/(SUMIF($L$9:$N$9,"Y",$L$7:$N$7))),""))</f>
        <v/>
      </c>
      <c r="AB260" s="24" t="str">
        <f t="shared" ref="AB260:AB323" si="62">IF(ISBLANK($C260),"",IF($AB$3&gt;0,IF(ISTEXT($H260),"",(SUMIF($L$10:$N$10,"Y",$E260:$G260))*100/(SUMIF($L$10:$N$10,"Y",$L$7:$N$7))),""))</f>
        <v/>
      </c>
      <c r="AC260" s="24" t="str">
        <f t="shared" ref="AC260:AC323" si="63">IF(ISBLANK($C260),"",IF($AC$3&gt;0,IF(ISTEXT($H260),"",(SUMIF($L$11:$N$11,"Y",$E260:$G260))*100/(SUMIF($L$11:$N$11,"Y",$L$7:$N$7))),""))</f>
        <v/>
      </c>
      <c r="AD260" s="24" t="str">
        <f t="shared" ref="AD260:AD323" si="64">IF(ISBLANK($C260),"",IF($AD$3&gt;0,IF(ISTEXT($H260),"",(SUMIF($L$12:$N$12,"Y",$E260:$G260))*100/(SUMIF($L$12:$N$12,"Y",$L$7:$N$7))),""))</f>
        <v/>
      </c>
      <c r="AE260" s="24" t="str">
        <f t="shared" ref="AE260:AE323" si="65">IF(ISBLANK($C260),"",IF($AE$3&gt;0,IF(ISTEXT($H260),"",(SUMIF($L$13:$N$13,"Y",$E260:$G260))*100/(SUMIF($L$13:$N$13,"Y",$L$7:$N$7))),""))</f>
        <v/>
      </c>
      <c r="AF260" s="24" t="str">
        <f t="shared" ref="AF260:AF323" si="66">IF(ISBLANK($C260),"",IF($AF$3&gt;0,IF(ISTEXT($H260),"",(SUMIF($L$14:$N$14,"Y",$E260:$G260))*100/(SUMIF($L$14:$N$14,"Y",$L$7:$N$7))),""))</f>
        <v/>
      </c>
      <c r="AG260" s="24" t="str">
        <f t="shared" ref="AG260:AG323" si="67">IF(ISBLANK($C260),"",IF($AG$3&gt;0,IF(ISTEXT($H260),"",(SUMIF($L$15:$N$15,"Y",$E260:$G260))*100/(SUMIF($L$15:$N$15,"Y",$L$7:$N$7))),""))</f>
        <v/>
      </c>
      <c r="AH260" s="24" t="str">
        <f t="shared" ref="AH260:AH323" si="68">IF(ISBLANK($C260),"",IF($AH$3&gt;0,IF(ISTEXT($H260),"",(SUMIF($L$16:$N$16,"Y",$E260:$G260))*100/(SUMIF($L$16:$N$16,"Y",$L$7:$N$7))),""))</f>
        <v/>
      </c>
      <c r="AI260" s="24" t="str">
        <f t="shared" ref="AI260:AI323" si="69">IF(ISBLANK($C260),"",IF($AI$3&gt;0,IF(ISTEXT($H260),"",(SUMIF($L$17:$N$17,"Y",$E260:$G260))*100/(SUMIF($L$17:$N$17,"Y",$L$7:$N$7))),""))</f>
        <v/>
      </c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10"/>
      <c r="AV260" s="2" t="str">
        <f t="shared" ref="AV260:AV323" si="70">IF(ISBLANK(E260),"",IF((E260*100/L$7)&lt;50,"",1))</f>
        <v/>
      </c>
      <c r="AW260" s="2" t="str">
        <f t="shared" ref="AW260:AW323" si="71">IF(ISBLANK(F260),"",IF((F260*100/M$7)&lt;50,"",1))</f>
        <v/>
      </c>
      <c r="AX260" s="2" t="str">
        <f t="shared" ref="AX260:AX323" si="72">IF(ISBLANK(G260),"",IF((G260*100/N$7)&lt;50,"",1))</f>
        <v/>
      </c>
    </row>
    <row r="261" spans="1:50">
      <c r="A261" s="15"/>
      <c r="B261" s="27"/>
      <c r="C261" s="28"/>
      <c r="D261" s="28"/>
      <c r="E261" s="21"/>
      <c r="F261" s="21"/>
      <c r="G261" s="21"/>
      <c r="H261" s="9" t="str">
        <f t="shared" si="59"/>
        <v/>
      </c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0"/>
      <c r="Y261" s="10"/>
      <c r="Z261" s="24" t="str">
        <f t="shared" si="60"/>
        <v/>
      </c>
      <c r="AA261" s="24" t="str">
        <f t="shared" si="61"/>
        <v/>
      </c>
      <c r="AB261" s="24" t="str">
        <f t="shared" si="62"/>
        <v/>
      </c>
      <c r="AC261" s="24" t="str">
        <f t="shared" si="63"/>
        <v/>
      </c>
      <c r="AD261" s="24" t="str">
        <f t="shared" si="64"/>
        <v/>
      </c>
      <c r="AE261" s="24" t="str">
        <f t="shared" si="65"/>
        <v/>
      </c>
      <c r="AF261" s="24" t="str">
        <f t="shared" si="66"/>
        <v/>
      </c>
      <c r="AG261" s="24" t="str">
        <f t="shared" si="67"/>
        <v/>
      </c>
      <c r="AH261" s="24" t="str">
        <f t="shared" si="68"/>
        <v/>
      </c>
      <c r="AI261" s="24" t="str">
        <f t="shared" si="69"/>
        <v/>
      </c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10"/>
      <c r="AV261" s="2" t="str">
        <f t="shared" si="70"/>
        <v/>
      </c>
      <c r="AW261" s="2" t="str">
        <f t="shared" si="71"/>
        <v/>
      </c>
      <c r="AX261" s="2" t="str">
        <f t="shared" si="72"/>
        <v/>
      </c>
    </row>
    <row r="262" spans="1:50">
      <c r="A262" s="15"/>
      <c r="B262" s="29"/>
      <c r="C262" s="28"/>
      <c r="D262" s="28"/>
      <c r="E262" s="21"/>
      <c r="F262" s="21"/>
      <c r="G262" s="21"/>
      <c r="H262" s="9" t="str">
        <f t="shared" si="59"/>
        <v/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0"/>
      <c r="Y262" s="10"/>
      <c r="Z262" s="24" t="str">
        <f t="shared" si="60"/>
        <v/>
      </c>
      <c r="AA262" s="24" t="str">
        <f t="shared" si="61"/>
        <v/>
      </c>
      <c r="AB262" s="24" t="str">
        <f t="shared" si="62"/>
        <v/>
      </c>
      <c r="AC262" s="24" t="str">
        <f t="shared" si="63"/>
        <v/>
      </c>
      <c r="AD262" s="24" t="str">
        <f t="shared" si="64"/>
        <v/>
      </c>
      <c r="AE262" s="24" t="str">
        <f t="shared" si="65"/>
        <v/>
      </c>
      <c r="AF262" s="24" t="str">
        <f t="shared" si="66"/>
        <v/>
      </c>
      <c r="AG262" s="24" t="str">
        <f t="shared" si="67"/>
        <v/>
      </c>
      <c r="AH262" s="24" t="str">
        <f t="shared" si="68"/>
        <v/>
      </c>
      <c r="AI262" s="24" t="str">
        <f t="shared" si="69"/>
        <v/>
      </c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10"/>
      <c r="AV262" s="2" t="str">
        <f t="shared" si="70"/>
        <v/>
      </c>
      <c r="AW262" s="2" t="str">
        <f t="shared" si="71"/>
        <v/>
      </c>
      <c r="AX262" s="2" t="str">
        <f t="shared" si="72"/>
        <v/>
      </c>
    </row>
    <row r="263" spans="1:50">
      <c r="A263" s="15"/>
      <c r="B263" s="27"/>
      <c r="C263" s="28"/>
      <c r="D263" s="28"/>
      <c r="E263" s="21"/>
      <c r="F263" s="21"/>
      <c r="G263" s="21"/>
      <c r="H263" s="9" t="str">
        <f t="shared" si="59"/>
        <v/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0"/>
      <c r="Y263" s="10"/>
      <c r="Z263" s="24" t="str">
        <f t="shared" si="60"/>
        <v/>
      </c>
      <c r="AA263" s="24" t="str">
        <f t="shared" si="61"/>
        <v/>
      </c>
      <c r="AB263" s="24" t="str">
        <f t="shared" si="62"/>
        <v/>
      </c>
      <c r="AC263" s="24" t="str">
        <f t="shared" si="63"/>
        <v/>
      </c>
      <c r="AD263" s="24" t="str">
        <f t="shared" si="64"/>
        <v/>
      </c>
      <c r="AE263" s="24" t="str">
        <f t="shared" si="65"/>
        <v/>
      </c>
      <c r="AF263" s="24" t="str">
        <f t="shared" si="66"/>
        <v/>
      </c>
      <c r="AG263" s="24" t="str">
        <f t="shared" si="67"/>
        <v/>
      </c>
      <c r="AH263" s="24" t="str">
        <f t="shared" si="68"/>
        <v/>
      </c>
      <c r="AI263" s="24" t="str">
        <f t="shared" si="69"/>
        <v/>
      </c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10"/>
      <c r="AV263" s="2" t="str">
        <f t="shared" si="70"/>
        <v/>
      </c>
      <c r="AW263" s="2" t="str">
        <f t="shared" si="71"/>
        <v/>
      </c>
      <c r="AX263" s="2" t="str">
        <f t="shared" si="72"/>
        <v/>
      </c>
    </row>
    <row r="264" spans="1:50">
      <c r="A264" s="15"/>
      <c r="B264" s="27"/>
      <c r="C264" s="28"/>
      <c r="D264" s="28"/>
      <c r="E264" s="21"/>
      <c r="F264" s="21"/>
      <c r="G264" s="21"/>
      <c r="H264" s="9" t="str">
        <f t="shared" si="59"/>
        <v/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0"/>
      <c r="Y264" s="10"/>
      <c r="Z264" s="24" t="str">
        <f t="shared" si="60"/>
        <v/>
      </c>
      <c r="AA264" s="24" t="str">
        <f t="shared" si="61"/>
        <v/>
      </c>
      <c r="AB264" s="24" t="str">
        <f t="shared" si="62"/>
        <v/>
      </c>
      <c r="AC264" s="24" t="str">
        <f t="shared" si="63"/>
        <v/>
      </c>
      <c r="AD264" s="24" t="str">
        <f t="shared" si="64"/>
        <v/>
      </c>
      <c r="AE264" s="24" t="str">
        <f t="shared" si="65"/>
        <v/>
      </c>
      <c r="AF264" s="24" t="str">
        <f t="shared" si="66"/>
        <v/>
      </c>
      <c r="AG264" s="24" t="str">
        <f t="shared" si="67"/>
        <v/>
      </c>
      <c r="AH264" s="24" t="str">
        <f t="shared" si="68"/>
        <v/>
      </c>
      <c r="AI264" s="24" t="str">
        <f t="shared" si="69"/>
        <v/>
      </c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10"/>
      <c r="AV264" s="2" t="str">
        <f t="shared" si="70"/>
        <v/>
      </c>
      <c r="AW264" s="2" t="str">
        <f t="shared" si="71"/>
        <v/>
      </c>
      <c r="AX264" s="2" t="str">
        <f t="shared" si="72"/>
        <v/>
      </c>
    </row>
    <row r="265" spans="1:50">
      <c r="A265" s="15"/>
      <c r="B265" s="27"/>
      <c r="C265" s="28"/>
      <c r="D265" s="28"/>
      <c r="E265" s="21"/>
      <c r="F265" s="21"/>
      <c r="G265" s="21"/>
      <c r="H265" s="9" t="str">
        <f t="shared" si="59"/>
        <v/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0"/>
      <c r="Y265" s="10"/>
      <c r="Z265" s="24" t="str">
        <f t="shared" si="60"/>
        <v/>
      </c>
      <c r="AA265" s="24" t="str">
        <f t="shared" si="61"/>
        <v/>
      </c>
      <c r="AB265" s="24" t="str">
        <f t="shared" si="62"/>
        <v/>
      </c>
      <c r="AC265" s="24" t="str">
        <f t="shared" si="63"/>
        <v/>
      </c>
      <c r="AD265" s="24" t="str">
        <f t="shared" si="64"/>
        <v/>
      </c>
      <c r="AE265" s="24" t="str">
        <f t="shared" si="65"/>
        <v/>
      </c>
      <c r="AF265" s="24" t="str">
        <f t="shared" si="66"/>
        <v/>
      </c>
      <c r="AG265" s="24" t="str">
        <f t="shared" si="67"/>
        <v/>
      </c>
      <c r="AH265" s="24" t="str">
        <f t="shared" si="68"/>
        <v/>
      </c>
      <c r="AI265" s="24" t="str">
        <f t="shared" si="69"/>
        <v/>
      </c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10"/>
      <c r="AV265" s="2" t="str">
        <f t="shared" si="70"/>
        <v/>
      </c>
      <c r="AW265" s="2" t="str">
        <f t="shared" si="71"/>
        <v/>
      </c>
      <c r="AX265" s="2" t="str">
        <f t="shared" si="72"/>
        <v/>
      </c>
    </row>
    <row r="266" spans="1:50">
      <c r="A266" s="15"/>
      <c r="B266" s="29"/>
      <c r="C266" s="28"/>
      <c r="D266" s="28"/>
      <c r="E266" s="21"/>
      <c r="F266" s="21"/>
      <c r="G266" s="21"/>
      <c r="H266" s="9" t="str">
        <f t="shared" si="59"/>
        <v/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0"/>
      <c r="Y266" s="10"/>
      <c r="Z266" s="24" t="str">
        <f t="shared" si="60"/>
        <v/>
      </c>
      <c r="AA266" s="24" t="str">
        <f t="shared" si="61"/>
        <v/>
      </c>
      <c r="AB266" s="24" t="str">
        <f t="shared" si="62"/>
        <v/>
      </c>
      <c r="AC266" s="24" t="str">
        <f t="shared" si="63"/>
        <v/>
      </c>
      <c r="AD266" s="24" t="str">
        <f t="shared" si="64"/>
        <v/>
      </c>
      <c r="AE266" s="24" t="str">
        <f t="shared" si="65"/>
        <v/>
      </c>
      <c r="AF266" s="24" t="str">
        <f t="shared" si="66"/>
        <v/>
      </c>
      <c r="AG266" s="24" t="str">
        <f t="shared" si="67"/>
        <v/>
      </c>
      <c r="AH266" s="24" t="str">
        <f t="shared" si="68"/>
        <v/>
      </c>
      <c r="AI266" s="24" t="str">
        <f t="shared" si="69"/>
        <v/>
      </c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10"/>
      <c r="AV266" s="2" t="str">
        <f t="shared" si="70"/>
        <v/>
      </c>
      <c r="AW266" s="2" t="str">
        <f t="shared" si="71"/>
        <v/>
      </c>
      <c r="AX266" s="2" t="str">
        <f t="shared" si="72"/>
        <v/>
      </c>
    </row>
    <row r="267" spans="1:50">
      <c r="A267" s="15"/>
      <c r="B267" s="7"/>
      <c r="C267" s="20"/>
      <c r="D267" s="20"/>
      <c r="E267" s="21"/>
      <c r="F267" s="21"/>
      <c r="G267" s="21"/>
      <c r="H267" s="9" t="str">
        <f t="shared" si="59"/>
        <v/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0"/>
      <c r="Y267" s="10"/>
      <c r="Z267" s="24" t="str">
        <f t="shared" si="60"/>
        <v/>
      </c>
      <c r="AA267" s="24" t="str">
        <f t="shared" si="61"/>
        <v/>
      </c>
      <c r="AB267" s="24" t="str">
        <f t="shared" si="62"/>
        <v/>
      </c>
      <c r="AC267" s="24" t="str">
        <f t="shared" si="63"/>
        <v/>
      </c>
      <c r="AD267" s="24" t="str">
        <f t="shared" si="64"/>
        <v/>
      </c>
      <c r="AE267" s="24" t="str">
        <f t="shared" si="65"/>
        <v/>
      </c>
      <c r="AF267" s="24" t="str">
        <f t="shared" si="66"/>
        <v/>
      </c>
      <c r="AG267" s="24" t="str">
        <f t="shared" si="67"/>
        <v/>
      </c>
      <c r="AH267" s="24" t="str">
        <f t="shared" si="68"/>
        <v/>
      </c>
      <c r="AI267" s="24" t="str">
        <f t="shared" si="69"/>
        <v/>
      </c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10"/>
      <c r="AV267" s="2" t="str">
        <f t="shared" si="70"/>
        <v/>
      </c>
      <c r="AW267" s="2" t="str">
        <f t="shared" si="71"/>
        <v/>
      </c>
      <c r="AX267" s="2" t="str">
        <f t="shared" si="72"/>
        <v/>
      </c>
    </row>
    <row r="268" spans="1:50">
      <c r="A268" s="15"/>
      <c r="B268" s="7"/>
      <c r="C268" s="20"/>
      <c r="D268" s="20"/>
      <c r="E268" s="21"/>
      <c r="F268" s="21"/>
      <c r="G268" s="21"/>
      <c r="H268" s="9" t="str">
        <f t="shared" si="59"/>
        <v/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10"/>
      <c r="Y268" s="10"/>
      <c r="Z268" s="24" t="str">
        <f t="shared" si="60"/>
        <v/>
      </c>
      <c r="AA268" s="24" t="str">
        <f t="shared" si="61"/>
        <v/>
      </c>
      <c r="AB268" s="24" t="str">
        <f t="shared" si="62"/>
        <v/>
      </c>
      <c r="AC268" s="24" t="str">
        <f t="shared" si="63"/>
        <v/>
      </c>
      <c r="AD268" s="24" t="str">
        <f t="shared" si="64"/>
        <v/>
      </c>
      <c r="AE268" s="24" t="str">
        <f t="shared" si="65"/>
        <v/>
      </c>
      <c r="AF268" s="24" t="str">
        <f t="shared" si="66"/>
        <v/>
      </c>
      <c r="AG268" s="24" t="str">
        <f t="shared" si="67"/>
        <v/>
      </c>
      <c r="AH268" s="24" t="str">
        <f t="shared" si="68"/>
        <v/>
      </c>
      <c r="AI268" s="24" t="str">
        <f t="shared" si="69"/>
        <v/>
      </c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10"/>
      <c r="AV268" s="2" t="str">
        <f t="shared" si="70"/>
        <v/>
      </c>
      <c r="AW268" s="2" t="str">
        <f t="shared" si="71"/>
        <v/>
      </c>
      <c r="AX268" s="2" t="str">
        <f t="shared" si="72"/>
        <v/>
      </c>
    </row>
    <row r="269" spans="1:50">
      <c r="A269" s="15"/>
      <c r="B269" s="7"/>
      <c r="C269" s="20"/>
      <c r="D269" s="20"/>
      <c r="E269" s="21"/>
      <c r="F269" s="21"/>
      <c r="G269" s="21"/>
      <c r="H269" s="9" t="str">
        <f t="shared" si="59"/>
        <v/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10"/>
      <c r="Y269" s="10"/>
      <c r="Z269" s="24" t="str">
        <f t="shared" si="60"/>
        <v/>
      </c>
      <c r="AA269" s="24" t="str">
        <f t="shared" si="61"/>
        <v/>
      </c>
      <c r="AB269" s="24" t="str">
        <f t="shared" si="62"/>
        <v/>
      </c>
      <c r="AC269" s="24" t="str">
        <f t="shared" si="63"/>
        <v/>
      </c>
      <c r="AD269" s="24" t="str">
        <f t="shared" si="64"/>
        <v/>
      </c>
      <c r="AE269" s="24" t="str">
        <f t="shared" si="65"/>
        <v/>
      </c>
      <c r="AF269" s="24" t="str">
        <f t="shared" si="66"/>
        <v/>
      </c>
      <c r="AG269" s="24" t="str">
        <f t="shared" si="67"/>
        <v/>
      </c>
      <c r="AH269" s="24" t="str">
        <f t="shared" si="68"/>
        <v/>
      </c>
      <c r="AI269" s="24" t="str">
        <f t="shared" si="69"/>
        <v/>
      </c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10"/>
      <c r="AV269" s="2" t="str">
        <f t="shared" si="70"/>
        <v/>
      </c>
      <c r="AW269" s="2" t="str">
        <f t="shared" si="71"/>
        <v/>
      </c>
      <c r="AX269" s="2" t="str">
        <f t="shared" si="72"/>
        <v/>
      </c>
    </row>
    <row r="270" spans="1:50">
      <c r="A270" s="15"/>
      <c r="B270" s="7"/>
      <c r="C270" s="20"/>
      <c r="D270" s="20"/>
      <c r="E270" s="21"/>
      <c r="F270" s="21"/>
      <c r="G270" s="21"/>
      <c r="H270" s="9" t="str">
        <f t="shared" si="59"/>
        <v/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10"/>
      <c r="Y270" s="10"/>
      <c r="Z270" s="24" t="str">
        <f t="shared" si="60"/>
        <v/>
      </c>
      <c r="AA270" s="24" t="str">
        <f t="shared" si="61"/>
        <v/>
      </c>
      <c r="AB270" s="24" t="str">
        <f t="shared" si="62"/>
        <v/>
      </c>
      <c r="AC270" s="24" t="str">
        <f t="shared" si="63"/>
        <v/>
      </c>
      <c r="AD270" s="24" t="str">
        <f t="shared" si="64"/>
        <v/>
      </c>
      <c r="AE270" s="24" t="str">
        <f t="shared" si="65"/>
        <v/>
      </c>
      <c r="AF270" s="24" t="str">
        <f t="shared" si="66"/>
        <v/>
      </c>
      <c r="AG270" s="24" t="str">
        <f t="shared" si="67"/>
        <v/>
      </c>
      <c r="AH270" s="24" t="str">
        <f t="shared" si="68"/>
        <v/>
      </c>
      <c r="AI270" s="24" t="str">
        <f t="shared" si="69"/>
        <v/>
      </c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10"/>
      <c r="AV270" s="2" t="str">
        <f t="shared" si="70"/>
        <v/>
      </c>
      <c r="AW270" s="2" t="str">
        <f t="shared" si="71"/>
        <v/>
      </c>
      <c r="AX270" s="2" t="str">
        <f t="shared" si="72"/>
        <v/>
      </c>
    </row>
    <row r="271" spans="1:50">
      <c r="A271" s="15"/>
      <c r="B271" s="7"/>
      <c r="C271" s="20"/>
      <c r="D271" s="20"/>
      <c r="E271" s="21"/>
      <c r="F271" s="21"/>
      <c r="G271" s="21"/>
      <c r="H271" s="9" t="str">
        <f t="shared" si="59"/>
        <v/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0"/>
      <c r="Y271" s="10"/>
      <c r="Z271" s="24" t="str">
        <f t="shared" si="60"/>
        <v/>
      </c>
      <c r="AA271" s="24" t="str">
        <f t="shared" si="61"/>
        <v/>
      </c>
      <c r="AB271" s="24" t="str">
        <f t="shared" si="62"/>
        <v/>
      </c>
      <c r="AC271" s="24" t="str">
        <f t="shared" si="63"/>
        <v/>
      </c>
      <c r="AD271" s="24" t="str">
        <f t="shared" si="64"/>
        <v/>
      </c>
      <c r="AE271" s="24" t="str">
        <f t="shared" si="65"/>
        <v/>
      </c>
      <c r="AF271" s="24" t="str">
        <f t="shared" si="66"/>
        <v/>
      </c>
      <c r="AG271" s="24" t="str">
        <f t="shared" si="67"/>
        <v/>
      </c>
      <c r="AH271" s="24" t="str">
        <f t="shared" si="68"/>
        <v/>
      </c>
      <c r="AI271" s="24" t="str">
        <f t="shared" si="69"/>
        <v/>
      </c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10"/>
      <c r="AV271" s="2" t="str">
        <f t="shared" si="70"/>
        <v/>
      </c>
      <c r="AW271" s="2" t="str">
        <f t="shared" si="71"/>
        <v/>
      </c>
      <c r="AX271" s="2" t="str">
        <f t="shared" si="72"/>
        <v/>
      </c>
    </row>
    <row r="272" spans="1:50">
      <c r="A272" s="15"/>
      <c r="B272" s="7"/>
      <c r="C272" s="20"/>
      <c r="D272" s="20"/>
      <c r="E272" s="21"/>
      <c r="F272" s="21"/>
      <c r="G272" s="21"/>
      <c r="H272" s="9" t="str">
        <f t="shared" si="59"/>
        <v/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10"/>
      <c r="Y272" s="10"/>
      <c r="Z272" s="24" t="str">
        <f t="shared" si="60"/>
        <v/>
      </c>
      <c r="AA272" s="24" t="str">
        <f t="shared" si="61"/>
        <v/>
      </c>
      <c r="AB272" s="24" t="str">
        <f t="shared" si="62"/>
        <v/>
      </c>
      <c r="AC272" s="24" t="str">
        <f t="shared" si="63"/>
        <v/>
      </c>
      <c r="AD272" s="24" t="str">
        <f t="shared" si="64"/>
        <v/>
      </c>
      <c r="AE272" s="24" t="str">
        <f t="shared" si="65"/>
        <v/>
      </c>
      <c r="AF272" s="24" t="str">
        <f t="shared" si="66"/>
        <v/>
      </c>
      <c r="AG272" s="24" t="str">
        <f t="shared" si="67"/>
        <v/>
      </c>
      <c r="AH272" s="24" t="str">
        <f t="shared" si="68"/>
        <v/>
      </c>
      <c r="AI272" s="24" t="str">
        <f t="shared" si="69"/>
        <v/>
      </c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10"/>
      <c r="AV272" s="2" t="str">
        <f t="shared" si="70"/>
        <v/>
      </c>
      <c r="AW272" s="2" t="str">
        <f t="shared" si="71"/>
        <v/>
      </c>
      <c r="AX272" s="2" t="str">
        <f t="shared" si="72"/>
        <v/>
      </c>
    </row>
    <row r="273" spans="1:50">
      <c r="A273" s="15"/>
      <c r="B273" s="7"/>
      <c r="C273" s="20"/>
      <c r="D273" s="20"/>
      <c r="E273" s="21"/>
      <c r="F273" s="21"/>
      <c r="G273" s="21"/>
      <c r="H273" s="9" t="str">
        <f t="shared" si="59"/>
        <v/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0"/>
      <c r="Y273" s="10"/>
      <c r="Z273" s="24" t="str">
        <f t="shared" si="60"/>
        <v/>
      </c>
      <c r="AA273" s="24" t="str">
        <f t="shared" si="61"/>
        <v/>
      </c>
      <c r="AB273" s="24" t="str">
        <f t="shared" si="62"/>
        <v/>
      </c>
      <c r="AC273" s="24" t="str">
        <f t="shared" si="63"/>
        <v/>
      </c>
      <c r="AD273" s="24" t="str">
        <f t="shared" si="64"/>
        <v/>
      </c>
      <c r="AE273" s="24" t="str">
        <f t="shared" si="65"/>
        <v/>
      </c>
      <c r="AF273" s="24" t="str">
        <f t="shared" si="66"/>
        <v/>
      </c>
      <c r="AG273" s="24" t="str">
        <f t="shared" si="67"/>
        <v/>
      </c>
      <c r="AH273" s="24" t="str">
        <f t="shared" si="68"/>
        <v/>
      </c>
      <c r="AI273" s="24" t="str">
        <f t="shared" si="69"/>
        <v/>
      </c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10"/>
      <c r="AV273" s="2" t="str">
        <f t="shared" si="70"/>
        <v/>
      </c>
      <c r="AW273" s="2" t="str">
        <f t="shared" si="71"/>
        <v/>
      </c>
      <c r="AX273" s="2" t="str">
        <f t="shared" si="72"/>
        <v/>
      </c>
    </row>
    <row r="274" spans="1:50">
      <c r="A274" s="15"/>
      <c r="B274" s="7"/>
      <c r="C274" s="20"/>
      <c r="D274" s="20"/>
      <c r="E274" s="21"/>
      <c r="F274" s="21"/>
      <c r="G274" s="21"/>
      <c r="H274" s="9" t="str">
        <f t="shared" si="59"/>
        <v/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10"/>
      <c r="Y274" s="10"/>
      <c r="Z274" s="24" t="str">
        <f t="shared" si="60"/>
        <v/>
      </c>
      <c r="AA274" s="24" t="str">
        <f t="shared" si="61"/>
        <v/>
      </c>
      <c r="AB274" s="24" t="str">
        <f t="shared" si="62"/>
        <v/>
      </c>
      <c r="AC274" s="24" t="str">
        <f t="shared" si="63"/>
        <v/>
      </c>
      <c r="AD274" s="24" t="str">
        <f t="shared" si="64"/>
        <v/>
      </c>
      <c r="AE274" s="24" t="str">
        <f t="shared" si="65"/>
        <v/>
      </c>
      <c r="AF274" s="24" t="str">
        <f t="shared" si="66"/>
        <v/>
      </c>
      <c r="AG274" s="24" t="str">
        <f t="shared" si="67"/>
        <v/>
      </c>
      <c r="AH274" s="24" t="str">
        <f t="shared" si="68"/>
        <v/>
      </c>
      <c r="AI274" s="24" t="str">
        <f t="shared" si="69"/>
        <v/>
      </c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10"/>
      <c r="AV274" s="2" t="str">
        <f t="shared" si="70"/>
        <v/>
      </c>
      <c r="AW274" s="2" t="str">
        <f t="shared" si="71"/>
        <v/>
      </c>
      <c r="AX274" s="2" t="str">
        <f t="shared" si="72"/>
        <v/>
      </c>
    </row>
    <row r="275" spans="1:50">
      <c r="A275" s="15"/>
      <c r="B275" s="7"/>
      <c r="C275" s="20"/>
      <c r="D275" s="20"/>
      <c r="E275" s="21"/>
      <c r="F275" s="21"/>
      <c r="G275" s="21"/>
      <c r="H275" s="9" t="str">
        <f t="shared" si="59"/>
        <v/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10"/>
      <c r="Y275" s="10"/>
      <c r="Z275" s="24" t="str">
        <f t="shared" si="60"/>
        <v/>
      </c>
      <c r="AA275" s="24" t="str">
        <f t="shared" si="61"/>
        <v/>
      </c>
      <c r="AB275" s="24" t="str">
        <f t="shared" si="62"/>
        <v/>
      </c>
      <c r="AC275" s="24" t="str">
        <f t="shared" si="63"/>
        <v/>
      </c>
      <c r="AD275" s="24" t="str">
        <f t="shared" si="64"/>
        <v/>
      </c>
      <c r="AE275" s="24" t="str">
        <f t="shared" si="65"/>
        <v/>
      </c>
      <c r="AF275" s="24" t="str">
        <f t="shared" si="66"/>
        <v/>
      </c>
      <c r="AG275" s="24" t="str">
        <f t="shared" si="67"/>
        <v/>
      </c>
      <c r="AH275" s="24" t="str">
        <f t="shared" si="68"/>
        <v/>
      </c>
      <c r="AI275" s="24" t="str">
        <f t="shared" si="69"/>
        <v/>
      </c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10"/>
      <c r="AV275" s="2" t="str">
        <f t="shared" si="70"/>
        <v/>
      </c>
      <c r="AW275" s="2" t="str">
        <f t="shared" si="71"/>
        <v/>
      </c>
      <c r="AX275" s="2" t="str">
        <f t="shared" si="72"/>
        <v/>
      </c>
    </row>
    <row r="276" spans="1:50">
      <c r="A276" s="15"/>
      <c r="B276" s="7"/>
      <c r="C276" s="20"/>
      <c r="D276" s="20"/>
      <c r="E276" s="21"/>
      <c r="F276" s="21"/>
      <c r="G276" s="21"/>
      <c r="H276" s="9" t="str">
        <f t="shared" si="59"/>
        <v/>
      </c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10"/>
      <c r="Y276" s="10"/>
      <c r="Z276" s="24" t="str">
        <f t="shared" si="60"/>
        <v/>
      </c>
      <c r="AA276" s="24" t="str">
        <f t="shared" si="61"/>
        <v/>
      </c>
      <c r="AB276" s="24" t="str">
        <f t="shared" si="62"/>
        <v/>
      </c>
      <c r="AC276" s="24" t="str">
        <f t="shared" si="63"/>
        <v/>
      </c>
      <c r="AD276" s="24" t="str">
        <f t="shared" si="64"/>
        <v/>
      </c>
      <c r="AE276" s="24" t="str">
        <f t="shared" si="65"/>
        <v/>
      </c>
      <c r="AF276" s="24" t="str">
        <f t="shared" si="66"/>
        <v/>
      </c>
      <c r="AG276" s="24" t="str">
        <f t="shared" si="67"/>
        <v/>
      </c>
      <c r="AH276" s="24" t="str">
        <f t="shared" si="68"/>
        <v/>
      </c>
      <c r="AI276" s="24" t="str">
        <f t="shared" si="69"/>
        <v/>
      </c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10"/>
      <c r="AV276" s="2" t="str">
        <f t="shared" si="70"/>
        <v/>
      </c>
      <c r="AW276" s="2" t="str">
        <f t="shared" si="71"/>
        <v/>
      </c>
      <c r="AX276" s="2" t="str">
        <f t="shared" si="72"/>
        <v/>
      </c>
    </row>
    <row r="277" spans="1:50">
      <c r="A277" s="15"/>
      <c r="B277" s="7"/>
      <c r="C277" s="20"/>
      <c r="D277" s="20"/>
      <c r="E277" s="21"/>
      <c r="F277" s="21"/>
      <c r="G277" s="21"/>
      <c r="H277" s="9" t="str">
        <f t="shared" si="59"/>
        <v/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0"/>
      <c r="Y277" s="10"/>
      <c r="Z277" s="24" t="str">
        <f t="shared" si="60"/>
        <v/>
      </c>
      <c r="AA277" s="24" t="str">
        <f t="shared" si="61"/>
        <v/>
      </c>
      <c r="AB277" s="24" t="str">
        <f t="shared" si="62"/>
        <v/>
      </c>
      <c r="AC277" s="24" t="str">
        <f t="shared" si="63"/>
        <v/>
      </c>
      <c r="AD277" s="24" t="str">
        <f t="shared" si="64"/>
        <v/>
      </c>
      <c r="AE277" s="24" t="str">
        <f t="shared" si="65"/>
        <v/>
      </c>
      <c r="AF277" s="24" t="str">
        <f t="shared" si="66"/>
        <v/>
      </c>
      <c r="AG277" s="24" t="str">
        <f t="shared" si="67"/>
        <v/>
      </c>
      <c r="AH277" s="24" t="str">
        <f t="shared" si="68"/>
        <v/>
      </c>
      <c r="AI277" s="24" t="str">
        <f t="shared" si="69"/>
        <v/>
      </c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10"/>
      <c r="AV277" s="2" t="str">
        <f t="shared" si="70"/>
        <v/>
      </c>
      <c r="AW277" s="2" t="str">
        <f t="shared" si="71"/>
        <v/>
      </c>
      <c r="AX277" s="2" t="str">
        <f t="shared" si="72"/>
        <v/>
      </c>
    </row>
    <row r="278" spans="1:50">
      <c r="A278" s="15"/>
      <c r="B278" s="7"/>
      <c r="C278" s="20"/>
      <c r="D278" s="20"/>
      <c r="E278" s="21"/>
      <c r="F278" s="21"/>
      <c r="G278" s="21"/>
      <c r="H278" s="9" t="str">
        <f t="shared" si="59"/>
        <v/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10"/>
      <c r="Y278" s="10"/>
      <c r="Z278" s="24" t="str">
        <f t="shared" si="60"/>
        <v/>
      </c>
      <c r="AA278" s="24" t="str">
        <f t="shared" si="61"/>
        <v/>
      </c>
      <c r="AB278" s="24" t="str">
        <f t="shared" si="62"/>
        <v/>
      </c>
      <c r="AC278" s="24" t="str">
        <f t="shared" si="63"/>
        <v/>
      </c>
      <c r="AD278" s="24" t="str">
        <f t="shared" si="64"/>
        <v/>
      </c>
      <c r="AE278" s="24" t="str">
        <f t="shared" si="65"/>
        <v/>
      </c>
      <c r="AF278" s="24" t="str">
        <f t="shared" si="66"/>
        <v/>
      </c>
      <c r="AG278" s="24" t="str">
        <f t="shared" si="67"/>
        <v/>
      </c>
      <c r="AH278" s="24" t="str">
        <f t="shared" si="68"/>
        <v/>
      </c>
      <c r="AI278" s="24" t="str">
        <f t="shared" si="69"/>
        <v/>
      </c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10"/>
      <c r="AV278" s="2" t="str">
        <f t="shared" si="70"/>
        <v/>
      </c>
      <c r="AW278" s="2" t="str">
        <f t="shared" si="71"/>
        <v/>
      </c>
      <c r="AX278" s="2" t="str">
        <f t="shared" si="72"/>
        <v/>
      </c>
    </row>
    <row r="279" spans="1:50">
      <c r="A279" s="15"/>
      <c r="B279" s="7"/>
      <c r="C279" s="20"/>
      <c r="D279" s="20"/>
      <c r="E279" s="21"/>
      <c r="F279" s="21"/>
      <c r="G279" s="21"/>
      <c r="H279" s="9" t="str">
        <f t="shared" si="59"/>
        <v/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0"/>
      <c r="Y279" s="10"/>
      <c r="Z279" s="24" t="str">
        <f t="shared" si="60"/>
        <v/>
      </c>
      <c r="AA279" s="24" t="str">
        <f t="shared" si="61"/>
        <v/>
      </c>
      <c r="AB279" s="24" t="str">
        <f t="shared" si="62"/>
        <v/>
      </c>
      <c r="AC279" s="24" t="str">
        <f t="shared" si="63"/>
        <v/>
      </c>
      <c r="AD279" s="24" t="str">
        <f t="shared" si="64"/>
        <v/>
      </c>
      <c r="AE279" s="24" t="str">
        <f t="shared" si="65"/>
        <v/>
      </c>
      <c r="AF279" s="24" t="str">
        <f t="shared" si="66"/>
        <v/>
      </c>
      <c r="AG279" s="24" t="str">
        <f t="shared" si="67"/>
        <v/>
      </c>
      <c r="AH279" s="24" t="str">
        <f t="shared" si="68"/>
        <v/>
      </c>
      <c r="AI279" s="24" t="str">
        <f t="shared" si="69"/>
        <v/>
      </c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10"/>
      <c r="AV279" s="2" t="str">
        <f t="shared" si="70"/>
        <v/>
      </c>
      <c r="AW279" s="2" t="str">
        <f t="shared" si="71"/>
        <v/>
      </c>
      <c r="AX279" s="2" t="str">
        <f t="shared" si="72"/>
        <v/>
      </c>
    </row>
    <row r="280" spans="1:50">
      <c r="A280" s="15"/>
      <c r="B280" s="7"/>
      <c r="C280" s="20"/>
      <c r="D280" s="20"/>
      <c r="E280" s="21"/>
      <c r="F280" s="21"/>
      <c r="G280" s="21"/>
      <c r="H280" s="9" t="str">
        <f t="shared" si="59"/>
        <v/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10"/>
      <c r="Y280" s="10"/>
      <c r="Z280" s="24" t="str">
        <f t="shared" si="60"/>
        <v/>
      </c>
      <c r="AA280" s="24" t="str">
        <f t="shared" si="61"/>
        <v/>
      </c>
      <c r="AB280" s="24" t="str">
        <f t="shared" si="62"/>
        <v/>
      </c>
      <c r="AC280" s="24" t="str">
        <f t="shared" si="63"/>
        <v/>
      </c>
      <c r="AD280" s="24" t="str">
        <f t="shared" si="64"/>
        <v/>
      </c>
      <c r="AE280" s="24" t="str">
        <f t="shared" si="65"/>
        <v/>
      </c>
      <c r="AF280" s="24" t="str">
        <f t="shared" si="66"/>
        <v/>
      </c>
      <c r="AG280" s="24" t="str">
        <f t="shared" si="67"/>
        <v/>
      </c>
      <c r="AH280" s="24" t="str">
        <f t="shared" si="68"/>
        <v/>
      </c>
      <c r="AI280" s="24" t="str">
        <f t="shared" si="69"/>
        <v/>
      </c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10"/>
      <c r="AV280" s="2" t="str">
        <f t="shared" si="70"/>
        <v/>
      </c>
      <c r="AW280" s="2" t="str">
        <f t="shared" si="71"/>
        <v/>
      </c>
      <c r="AX280" s="2" t="str">
        <f t="shared" si="72"/>
        <v/>
      </c>
    </row>
    <row r="281" spans="1:50">
      <c r="A281" s="15"/>
      <c r="B281" s="7"/>
      <c r="C281" s="20"/>
      <c r="D281" s="20"/>
      <c r="E281" s="21"/>
      <c r="F281" s="21"/>
      <c r="G281" s="21"/>
      <c r="H281" s="9" t="str">
        <f t="shared" si="59"/>
        <v/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0"/>
      <c r="Y281" s="10"/>
      <c r="Z281" s="24" t="str">
        <f t="shared" si="60"/>
        <v/>
      </c>
      <c r="AA281" s="24" t="str">
        <f t="shared" si="61"/>
        <v/>
      </c>
      <c r="AB281" s="24" t="str">
        <f t="shared" si="62"/>
        <v/>
      </c>
      <c r="AC281" s="24" t="str">
        <f t="shared" si="63"/>
        <v/>
      </c>
      <c r="AD281" s="24" t="str">
        <f t="shared" si="64"/>
        <v/>
      </c>
      <c r="AE281" s="24" t="str">
        <f t="shared" si="65"/>
        <v/>
      </c>
      <c r="AF281" s="24" t="str">
        <f t="shared" si="66"/>
        <v/>
      </c>
      <c r="AG281" s="24" t="str">
        <f t="shared" si="67"/>
        <v/>
      </c>
      <c r="AH281" s="24" t="str">
        <f t="shared" si="68"/>
        <v/>
      </c>
      <c r="AI281" s="24" t="str">
        <f t="shared" si="69"/>
        <v/>
      </c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10"/>
      <c r="AV281" s="2" t="str">
        <f t="shared" si="70"/>
        <v/>
      </c>
      <c r="AW281" s="2" t="str">
        <f t="shared" si="71"/>
        <v/>
      </c>
      <c r="AX281" s="2" t="str">
        <f t="shared" si="72"/>
        <v/>
      </c>
    </row>
    <row r="282" spans="1:50">
      <c r="A282" s="15"/>
      <c r="B282" s="7"/>
      <c r="C282" s="20"/>
      <c r="D282" s="20"/>
      <c r="E282" s="21"/>
      <c r="F282" s="21"/>
      <c r="G282" s="21"/>
      <c r="H282" s="9" t="str">
        <f t="shared" si="59"/>
        <v/>
      </c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10"/>
      <c r="Y282" s="10"/>
      <c r="Z282" s="24" t="str">
        <f t="shared" si="60"/>
        <v/>
      </c>
      <c r="AA282" s="24" t="str">
        <f t="shared" si="61"/>
        <v/>
      </c>
      <c r="AB282" s="24" t="str">
        <f t="shared" si="62"/>
        <v/>
      </c>
      <c r="AC282" s="24" t="str">
        <f t="shared" si="63"/>
        <v/>
      </c>
      <c r="AD282" s="24" t="str">
        <f t="shared" si="64"/>
        <v/>
      </c>
      <c r="AE282" s="24" t="str">
        <f t="shared" si="65"/>
        <v/>
      </c>
      <c r="AF282" s="24" t="str">
        <f t="shared" si="66"/>
        <v/>
      </c>
      <c r="AG282" s="24" t="str">
        <f t="shared" si="67"/>
        <v/>
      </c>
      <c r="AH282" s="24" t="str">
        <f t="shared" si="68"/>
        <v/>
      </c>
      <c r="AI282" s="24" t="str">
        <f t="shared" si="69"/>
        <v/>
      </c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10"/>
      <c r="AV282" s="2" t="str">
        <f t="shared" si="70"/>
        <v/>
      </c>
      <c r="AW282" s="2" t="str">
        <f t="shared" si="71"/>
        <v/>
      </c>
      <c r="AX282" s="2" t="str">
        <f t="shared" si="72"/>
        <v/>
      </c>
    </row>
    <row r="283" spans="1:50">
      <c r="A283" s="15"/>
      <c r="B283" s="7"/>
      <c r="C283" s="20"/>
      <c r="D283" s="20"/>
      <c r="E283" s="21"/>
      <c r="F283" s="21"/>
      <c r="G283" s="21"/>
      <c r="H283" s="9" t="str">
        <f t="shared" si="59"/>
        <v/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0"/>
      <c r="Y283" s="10"/>
      <c r="Z283" s="24" t="str">
        <f t="shared" si="60"/>
        <v/>
      </c>
      <c r="AA283" s="24" t="str">
        <f t="shared" si="61"/>
        <v/>
      </c>
      <c r="AB283" s="24" t="str">
        <f t="shared" si="62"/>
        <v/>
      </c>
      <c r="AC283" s="24" t="str">
        <f t="shared" si="63"/>
        <v/>
      </c>
      <c r="AD283" s="24" t="str">
        <f t="shared" si="64"/>
        <v/>
      </c>
      <c r="AE283" s="24" t="str">
        <f t="shared" si="65"/>
        <v/>
      </c>
      <c r="AF283" s="24" t="str">
        <f t="shared" si="66"/>
        <v/>
      </c>
      <c r="AG283" s="24" t="str">
        <f t="shared" si="67"/>
        <v/>
      </c>
      <c r="AH283" s="24" t="str">
        <f t="shared" si="68"/>
        <v/>
      </c>
      <c r="AI283" s="24" t="str">
        <f t="shared" si="69"/>
        <v/>
      </c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10"/>
      <c r="AV283" s="2" t="str">
        <f t="shared" si="70"/>
        <v/>
      </c>
      <c r="AW283" s="2" t="str">
        <f t="shared" si="71"/>
        <v/>
      </c>
      <c r="AX283" s="2" t="str">
        <f t="shared" si="72"/>
        <v/>
      </c>
    </row>
    <row r="284" spans="1:50">
      <c r="A284" s="15"/>
      <c r="B284" s="7"/>
      <c r="C284" s="20"/>
      <c r="D284" s="20"/>
      <c r="E284" s="21"/>
      <c r="F284" s="21"/>
      <c r="G284" s="21"/>
      <c r="H284" s="9" t="str">
        <f t="shared" si="59"/>
        <v/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10"/>
      <c r="Y284" s="10"/>
      <c r="Z284" s="24" t="str">
        <f t="shared" si="60"/>
        <v/>
      </c>
      <c r="AA284" s="24" t="str">
        <f t="shared" si="61"/>
        <v/>
      </c>
      <c r="AB284" s="24" t="str">
        <f t="shared" si="62"/>
        <v/>
      </c>
      <c r="AC284" s="24" t="str">
        <f t="shared" si="63"/>
        <v/>
      </c>
      <c r="AD284" s="24" t="str">
        <f t="shared" si="64"/>
        <v/>
      </c>
      <c r="AE284" s="24" t="str">
        <f t="shared" si="65"/>
        <v/>
      </c>
      <c r="AF284" s="24" t="str">
        <f t="shared" si="66"/>
        <v/>
      </c>
      <c r="AG284" s="24" t="str">
        <f t="shared" si="67"/>
        <v/>
      </c>
      <c r="AH284" s="24" t="str">
        <f t="shared" si="68"/>
        <v/>
      </c>
      <c r="AI284" s="24" t="str">
        <f t="shared" si="69"/>
        <v/>
      </c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10"/>
      <c r="AV284" s="2" t="str">
        <f t="shared" si="70"/>
        <v/>
      </c>
      <c r="AW284" s="2" t="str">
        <f t="shared" si="71"/>
        <v/>
      </c>
      <c r="AX284" s="2" t="str">
        <f t="shared" si="72"/>
        <v/>
      </c>
    </row>
    <row r="285" spans="1:50">
      <c r="A285" s="15"/>
      <c r="B285" s="7"/>
      <c r="C285" s="20"/>
      <c r="D285" s="20"/>
      <c r="E285" s="21"/>
      <c r="F285" s="21"/>
      <c r="G285" s="21"/>
      <c r="H285" s="9" t="str">
        <f t="shared" si="59"/>
        <v/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0"/>
      <c r="Y285" s="10"/>
      <c r="Z285" s="24" t="str">
        <f t="shared" si="60"/>
        <v/>
      </c>
      <c r="AA285" s="24" t="str">
        <f t="shared" si="61"/>
        <v/>
      </c>
      <c r="AB285" s="24" t="str">
        <f t="shared" si="62"/>
        <v/>
      </c>
      <c r="AC285" s="24" t="str">
        <f t="shared" si="63"/>
        <v/>
      </c>
      <c r="AD285" s="24" t="str">
        <f t="shared" si="64"/>
        <v/>
      </c>
      <c r="AE285" s="24" t="str">
        <f t="shared" si="65"/>
        <v/>
      </c>
      <c r="AF285" s="24" t="str">
        <f t="shared" si="66"/>
        <v/>
      </c>
      <c r="AG285" s="24" t="str">
        <f t="shared" si="67"/>
        <v/>
      </c>
      <c r="AH285" s="24" t="str">
        <f t="shared" si="68"/>
        <v/>
      </c>
      <c r="AI285" s="24" t="str">
        <f t="shared" si="69"/>
        <v/>
      </c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10"/>
      <c r="AV285" s="2" t="str">
        <f t="shared" si="70"/>
        <v/>
      </c>
      <c r="AW285" s="2" t="str">
        <f t="shared" si="71"/>
        <v/>
      </c>
      <c r="AX285" s="2" t="str">
        <f t="shared" si="72"/>
        <v/>
      </c>
    </row>
    <row r="286" spans="1:50">
      <c r="A286" s="15"/>
      <c r="B286" s="7"/>
      <c r="C286" s="20"/>
      <c r="D286" s="20"/>
      <c r="E286" s="21"/>
      <c r="F286" s="21"/>
      <c r="G286" s="21"/>
      <c r="H286" s="9" t="str">
        <f t="shared" si="59"/>
        <v/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0"/>
      <c r="Y286" s="10"/>
      <c r="Z286" s="24" t="str">
        <f t="shared" si="60"/>
        <v/>
      </c>
      <c r="AA286" s="24" t="str">
        <f t="shared" si="61"/>
        <v/>
      </c>
      <c r="AB286" s="24" t="str">
        <f t="shared" si="62"/>
        <v/>
      </c>
      <c r="AC286" s="24" t="str">
        <f t="shared" si="63"/>
        <v/>
      </c>
      <c r="AD286" s="24" t="str">
        <f t="shared" si="64"/>
        <v/>
      </c>
      <c r="AE286" s="24" t="str">
        <f t="shared" si="65"/>
        <v/>
      </c>
      <c r="AF286" s="24" t="str">
        <f t="shared" si="66"/>
        <v/>
      </c>
      <c r="AG286" s="24" t="str">
        <f t="shared" si="67"/>
        <v/>
      </c>
      <c r="AH286" s="24" t="str">
        <f t="shared" si="68"/>
        <v/>
      </c>
      <c r="AI286" s="24" t="str">
        <f t="shared" si="69"/>
        <v/>
      </c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10"/>
      <c r="AV286" s="2" t="str">
        <f t="shared" si="70"/>
        <v/>
      </c>
      <c r="AW286" s="2" t="str">
        <f t="shared" si="71"/>
        <v/>
      </c>
      <c r="AX286" s="2" t="str">
        <f t="shared" si="72"/>
        <v/>
      </c>
    </row>
    <row r="287" spans="1:50">
      <c r="A287" s="15"/>
      <c r="B287" s="7"/>
      <c r="C287" s="20"/>
      <c r="D287" s="20"/>
      <c r="E287" s="21"/>
      <c r="F287" s="21"/>
      <c r="G287" s="21"/>
      <c r="H287" s="9" t="str">
        <f t="shared" si="59"/>
        <v/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10"/>
      <c r="Y287" s="10"/>
      <c r="Z287" s="24" t="str">
        <f t="shared" si="60"/>
        <v/>
      </c>
      <c r="AA287" s="24" t="str">
        <f t="shared" si="61"/>
        <v/>
      </c>
      <c r="AB287" s="24" t="str">
        <f t="shared" si="62"/>
        <v/>
      </c>
      <c r="AC287" s="24" t="str">
        <f t="shared" si="63"/>
        <v/>
      </c>
      <c r="AD287" s="24" t="str">
        <f t="shared" si="64"/>
        <v/>
      </c>
      <c r="AE287" s="24" t="str">
        <f t="shared" si="65"/>
        <v/>
      </c>
      <c r="AF287" s="24" t="str">
        <f t="shared" si="66"/>
        <v/>
      </c>
      <c r="AG287" s="24" t="str">
        <f t="shared" si="67"/>
        <v/>
      </c>
      <c r="AH287" s="24" t="str">
        <f t="shared" si="68"/>
        <v/>
      </c>
      <c r="AI287" s="24" t="str">
        <f t="shared" si="69"/>
        <v/>
      </c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10"/>
      <c r="AV287" s="2" t="str">
        <f t="shared" si="70"/>
        <v/>
      </c>
      <c r="AW287" s="2" t="str">
        <f t="shared" si="71"/>
        <v/>
      </c>
      <c r="AX287" s="2" t="str">
        <f t="shared" si="72"/>
        <v/>
      </c>
    </row>
    <row r="288" spans="1:50">
      <c r="A288" s="15"/>
      <c r="B288" s="7"/>
      <c r="C288" s="20"/>
      <c r="D288" s="20"/>
      <c r="E288" s="21"/>
      <c r="F288" s="21"/>
      <c r="G288" s="21"/>
      <c r="H288" s="9" t="str">
        <f t="shared" si="59"/>
        <v/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0"/>
      <c r="Y288" s="10"/>
      <c r="Z288" s="24" t="str">
        <f t="shared" si="60"/>
        <v/>
      </c>
      <c r="AA288" s="24" t="str">
        <f t="shared" si="61"/>
        <v/>
      </c>
      <c r="AB288" s="24" t="str">
        <f t="shared" si="62"/>
        <v/>
      </c>
      <c r="AC288" s="24" t="str">
        <f t="shared" si="63"/>
        <v/>
      </c>
      <c r="AD288" s="24" t="str">
        <f t="shared" si="64"/>
        <v/>
      </c>
      <c r="AE288" s="24" t="str">
        <f t="shared" si="65"/>
        <v/>
      </c>
      <c r="AF288" s="24" t="str">
        <f t="shared" si="66"/>
        <v/>
      </c>
      <c r="AG288" s="24" t="str">
        <f t="shared" si="67"/>
        <v/>
      </c>
      <c r="AH288" s="24" t="str">
        <f t="shared" si="68"/>
        <v/>
      </c>
      <c r="AI288" s="24" t="str">
        <f t="shared" si="69"/>
        <v/>
      </c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10"/>
      <c r="AV288" s="2" t="str">
        <f t="shared" si="70"/>
        <v/>
      </c>
      <c r="AW288" s="2" t="str">
        <f t="shared" si="71"/>
        <v/>
      </c>
      <c r="AX288" s="2" t="str">
        <f t="shared" si="72"/>
        <v/>
      </c>
    </row>
    <row r="289" spans="1:50">
      <c r="A289" s="15"/>
      <c r="B289" s="7"/>
      <c r="C289" s="20"/>
      <c r="D289" s="20"/>
      <c r="E289" s="21"/>
      <c r="F289" s="21"/>
      <c r="G289" s="21"/>
      <c r="H289" s="9" t="str">
        <f t="shared" si="59"/>
        <v/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0"/>
      <c r="Y289" s="10"/>
      <c r="Z289" s="24" t="str">
        <f t="shared" si="60"/>
        <v/>
      </c>
      <c r="AA289" s="24" t="str">
        <f t="shared" si="61"/>
        <v/>
      </c>
      <c r="AB289" s="24" t="str">
        <f t="shared" si="62"/>
        <v/>
      </c>
      <c r="AC289" s="24" t="str">
        <f t="shared" si="63"/>
        <v/>
      </c>
      <c r="AD289" s="24" t="str">
        <f t="shared" si="64"/>
        <v/>
      </c>
      <c r="AE289" s="24" t="str">
        <f t="shared" si="65"/>
        <v/>
      </c>
      <c r="AF289" s="24" t="str">
        <f t="shared" si="66"/>
        <v/>
      </c>
      <c r="AG289" s="24" t="str">
        <f t="shared" si="67"/>
        <v/>
      </c>
      <c r="AH289" s="24" t="str">
        <f t="shared" si="68"/>
        <v/>
      </c>
      <c r="AI289" s="24" t="str">
        <f t="shared" si="69"/>
        <v/>
      </c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10"/>
      <c r="AV289" s="2" t="str">
        <f t="shared" si="70"/>
        <v/>
      </c>
      <c r="AW289" s="2" t="str">
        <f t="shared" si="71"/>
        <v/>
      </c>
      <c r="AX289" s="2" t="str">
        <f t="shared" si="72"/>
        <v/>
      </c>
    </row>
    <row r="290" spans="1:50">
      <c r="A290" s="15"/>
      <c r="B290" s="7"/>
      <c r="C290" s="20"/>
      <c r="D290" s="20"/>
      <c r="E290" s="21"/>
      <c r="F290" s="21"/>
      <c r="G290" s="21"/>
      <c r="H290" s="9" t="str">
        <f t="shared" si="59"/>
        <v/>
      </c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0"/>
      <c r="Y290" s="10"/>
      <c r="Z290" s="24" t="str">
        <f t="shared" si="60"/>
        <v/>
      </c>
      <c r="AA290" s="24" t="str">
        <f t="shared" si="61"/>
        <v/>
      </c>
      <c r="AB290" s="24" t="str">
        <f t="shared" si="62"/>
        <v/>
      </c>
      <c r="AC290" s="24" t="str">
        <f t="shared" si="63"/>
        <v/>
      </c>
      <c r="AD290" s="24" t="str">
        <f t="shared" si="64"/>
        <v/>
      </c>
      <c r="AE290" s="24" t="str">
        <f t="shared" si="65"/>
        <v/>
      </c>
      <c r="AF290" s="24" t="str">
        <f t="shared" si="66"/>
        <v/>
      </c>
      <c r="AG290" s="24" t="str">
        <f t="shared" si="67"/>
        <v/>
      </c>
      <c r="AH290" s="24" t="str">
        <f t="shared" si="68"/>
        <v/>
      </c>
      <c r="AI290" s="24" t="str">
        <f t="shared" si="69"/>
        <v/>
      </c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10"/>
      <c r="AV290" s="2" t="str">
        <f t="shared" si="70"/>
        <v/>
      </c>
      <c r="AW290" s="2" t="str">
        <f t="shared" si="71"/>
        <v/>
      </c>
      <c r="AX290" s="2" t="str">
        <f t="shared" si="72"/>
        <v/>
      </c>
    </row>
    <row r="291" spans="1:50">
      <c r="A291" s="15"/>
      <c r="B291" s="7"/>
      <c r="C291" s="20"/>
      <c r="D291" s="20"/>
      <c r="E291" s="21"/>
      <c r="F291" s="21"/>
      <c r="G291" s="21"/>
      <c r="H291" s="9" t="str">
        <f t="shared" si="59"/>
        <v/>
      </c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0"/>
      <c r="Y291" s="10"/>
      <c r="Z291" s="24" t="str">
        <f t="shared" si="60"/>
        <v/>
      </c>
      <c r="AA291" s="24" t="str">
        <f t="shared" si="61"/>
        <v/>
      </c>
      <c r="AB291" s="24" t="str">
        <f t="shared" si="62"/>
        <v/>
      </c>
      <c r="AC291" s="24" t="str">
        <f t="shared" si="63"/>
        <v/>
      </c>
      <c r="AD291" s="24" t="str">
        <f t="shared" si="64"/>
        <v/>
      </c>
      <c r="AE291" s="24" t="str">
        <f t="shared" si="65"/>
        <v/>
      </c>
      <c r="AF291" s="24" t="str">
        <f t="shared" si="66"/>
        <v/>
      </c>
      <c r="AG291" s="24" t="str">
        <f t="shared" si="67"/>
        <v/>
      </c>
      <c r="AH291" s="24" t="str">
        <f t="shared" si="68"/>
        <v/>
      </c>
      <c r="AI291" s="24" t="str">
        <f t="shared" si="69"/>
        <v/>
      </c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10"/>
      <c r="AV291" s="2" t="str">
        <f t="shared" si="70"/>
        <v/>
      </c>
      <c r="AW291" s="2" t="str">
        <f t="shared" si="71"/>
        <v/>
      </c>
      <c r="AX291" s="2" t="str">
        <f t="shared" si="72"/>
        <v/>
      </c>
    </row>
    <row r="292" spans="1:50">
      <c r="A292" s="15"/>
      <c r="B292" s="7"/>
      <c r="C292" s="20"/>
      <c r="D292" s="20"/>
      <c r="E292" s="21"/>
      <c r="F292" s="21"/>
      <c r="G292" s="21"/>
      <c r="H292" s="9" t="str">
        <f t="shared" si="59"/>
        <v/>
      </c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0"/>
      <c r="Y292" s="10"/>
      <c r="Z292" s="24" t="str">
        <f t="shared" si="60"/>
        <v/>
      </c>
      <c r="AA292" s="24" t="str">
        <f t="shared" si="61"/>
        <v/>
      </c>
      <c r="AB292" s="24" t="str">
        <f t="shared" si="62"/>
        <v/>
      </c>
      <c r="AC292" s="24" t="str">
        <f t="shared" si="63"/>
        <v/>
      </c>
      <c r="AD292" s="24" t="str">
        <f t="shared" si="64"/>
        <v/>
      </c>
      <c r="AE292" s="24" t="str">
        <f t="shared" si="65"/>
        <v/>
      </c>
      <c r="AF292" s="24" t="str">
        <f t="shared" si="66"/>
        <v/>
      </c>
      <c r="AG292" s="24" t="str">
        <f t="shared" si="67"/>
        <v/>
      </c>
      <c r="AH292" s="24" t="str">
        <f t="shared" si="68"/>
        <v/>
      </c>
      <c r="AI292" s="24" t="str">
        <f t="shared" si="69"/>
        <v/>
      </c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10"/>
      <c r="AV292" s="2" t="str">
        <f t="shared" si="70"/>
        <v/>
      </c>
      <c r="AW292" s="2" t="str">
        <f t="shared" si="71"/>
        <v/>
      </c>
      <c r="AX292" s="2" t="str">
        <f t="shared" si="72"/>
        <v/>
      </c>
    </row>
    <row r="293" spans="1:50">
      <c r="A293" s="15"/>
      <c r="B293" s="7"/>
      <c r="C293" s="20"/>
      <c r="D293" s="20"/>
      <c r="E293" s="21"/>
      <c r="F293" s="21"/>
      <c r="G293" s="21"/>
      <c r="H293" s="9" t="str">
        <f t="shared" si="59"/>
        <v/>
      </c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0"/>
      <c r="Y293" s="10"/>
      <c r="Z293" s="24" t="str">
        <f t="shared" si="60"/>
        <v/>
      </c>
      <c r="AA293" s="24" t="str">
        <f t="shared" si="61"/>
        <v/>
      </c>
      <c r="AB293" s="24" t="str">
        <f t="shared" si="62"/>
        <v/>
      </c>
      <c r="AC293" s="24" t="str">
        <f t="shared" si="63"/>
        <v/>
      </c>
      <c r="AD293" s="24" t="str">
        <f t="shared" si="64"/>
        <v/>
      </c>
      <c r="AE293" s="24" t="str">
        <f t="shared" si="65"/>
        <v/>
      </c>
      <c r="AF293" s="24" t="str">
        <f t="shared" si="66"/>
        <v/>
      </c>
      <c r="AG293" s="24" t="str">
        <f t="shared" si="67"/>
        <v/>
      </c>
      <c r="AH293" s="24" t="str">
        <f t="shared" si="68"/>
        <v/>
      </c>
      <c r="AI293" s="24" t="str">
        <f t="shared" si="69"/>
        <v/>
      </c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10"/>
      <c r="AV293" s="2" t="str">
        <f t="shared" si="70"/>
        <v/>
      </c>
      <c r="AW293" s="2" t="str">
        <f t="shared" si="71"/>
        <v/>
      </c>
      <c r="AX293" s="2" t="str">
        <f t="shared" si="72"/>
        <v/>
      </c>
    </row>
    <row r="294" spans="1:50">
      <c r="A294" s="15"/>
      <c r="B294" s="7"/>
      <c r="C294" s="20"/>
      <c r="D294" s="20"/>
      <c r="E294" s="21"/>
      <c r="F294" s="21"/>
      <c r="G294" s="21"/>
      <c r="H294" s="9" t="str">
        <f t="shared" si="59"/>
        <v/>
      </c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10"/>
      <c r="Y294" s="10"/>
      <c r="Z294" s="24" t="str">
        <f t="shared" si="60"/>
        <v/>
      </c>
      <c r="AA294" s="24" t="str">
        <f t="shared" si="61"/>
        <v/>
      </c>
      <c r="AB294" s="24" t="str">
        <f t="shared" si="62"/>
        <v/>
      </c>
      <c r="AC294" s="24" t="str">
        <f t="shared" si="63"/>
        <v/>
      </c>
      <c r="AD294" s="24" t="str">
        <f t="shared" si="64"/>
        <v/>
      </c>
      <c r="AE294" s="24" t="str">
        <f t="shared" si="65"/>
        <v/>
      </c>
      <c r="AF294" s="24" t="str">
        <f t="shared" si="66"/>
        <v/>
      </c>
      <c r="AG294" s="24" t="str">
        <f t="shared" si="67"/>
        <v/>
      </c>
      <c r="AH294" s="24" t="str">
        <f t="shared" si="68"/>
        <v/>
      </c>
      <c r="AI294" s="24" t="str">
        <f t="shared" si="69"/>
        <v/>
      </c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10"/>
      <c r="AV294" s="2" t="str">
        <f t="shared" si="70"/>
        <v/>
      </c>
      <c r="AW294" s="2" t="str">
        <f t="shared" si="71"/>
        <v/>
      </c>
      <c r="AX294" s="2" t="str">
        <f t="shared" si="72"/>
        <v/>
      </c>
    </row>
    <row r="295" spans="1:50">
      <c r="A295" s="15"/>
      <c r="B295" s="7"/>
      <c r="C295" s="20"/>
      <c r="D295" s="20"/>
      <c r="E295" s="21"/>
      <c r="F295" s="21"/>
      <c r="G295" s="21"/>
      <c r="H295" s="9" t="str">
        <f t="shared" si="59"/>
        <v/>
      </c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0"/>
      <c r="Y295" s="10"/>
      <c r="Z295" s="24" t="str">
        <f t="shared" si="60"/>
        <v/>
      </c>
      <c r="AA295" s="24" t="str">
        <f t="shared" si="61"/>
        <v/>
      </c>
      <c r="AB295" s="24" t="str">
        <f t="shared" si="62"/>
        <v/>
      </c>
      <c r="AC295" s="24" t="str">
        <f t="shared" si="63"/>
        <v/>
      </c>
      <c r="AD295" s="24" t="str">
        <f t="shared" si="64"/>
        <v/>
      </c>
      <c r="AE295" s="24" t="str">
        <f t="shared" si="65"/>
        <v/>
      </c>
      <c r="AF295" s="24" t="str">
        <f t="shared" si="66"/>
        <v/>
      </c>
      <c r="AG295" s="24" t="str">
        <f t="shared" si="67"/>
        <v/>
      </c>
      <c r="AH295" s="24" t="str">
        <f t="shared" si="68"/>
        <v/>
      </c>
      <c r="AI295" s="24" t="str">
        <f t="shared" si="69"/>
        <v/>
      </c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10"/>
      <c r="AV295" s="2" t="str">
        <f t="shared" si="70"/>
        <v/>
      </c>
      <c r="AW295" s="2" t="str">
        <f t="shared" si="71"/>
        <v/>
      </c>
      <c r="AX295" s="2" t="str">
        <f t="shared" si="72"/>
        <v/>
      </c>
    </row>
    <row r="296" spans="1:50">
      <c r="A296" s="15"/>
      <c r="B296" s="7"/>
      <c r="C296" s="20"/>
      <c r="D296" s="20"/>
      <c r="E296" s="21"/>
      <c r="F296" s="21"/>
      <c r="G296" s="21"/>
      <c r="H296" s="9" t="str">
        <f t="shared" si="59"/>
        <v/>
      </c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10"/>
      <c r="Y296" s="10"/>
      <c r="Z296" s="24" t="str">
        <f t="shared" si="60"/>
        <v/>
      </c>
      <c r="AA296" s="24" t="str">
        <f t="shared" si="61"/>
        <v/>
      </c>
      <c r="AB296" s="24" t="str">
        <f t="shared" si="62"/>
        <v/>
      </c>
      <c r="AC296" s="24" t="str">
        <f t="shared" si="63"/>
        <v/>
      </c>
      <c r="AD296" s="24" t="str">
        <f t="shared" si="64"/>
        <v/>
      </c>
      <c r="AE296" s="24" t="str">
        <f t="shared" si="65"/>
        <v/>
      </c>
      <c r="AF296" s="24" t="str">
        <f t="shared" si="66"/>
        <v/>
      </c>
      <c r="AG296" s="24" t="str">
        <f t="shared" si="67"/>
        <v/>
      </c>
      <c r="AH296" s="24" t="str">
        <f t="shared" si="68"/>
        <v/>
      </c>
      <c r="AI296" s="24" t="str">
        <f t="shared" si="69"/>
        <v/>
      </c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10"/>
      <c r="AV296" s="2" t="str">
        <f t="shared" si="70"/>
        <v/>
      </c>
      <c r="AW296" s="2" t="str">
        <f t="shared" si="71"/>
        <v/>
      </c>
      <c r="AX296" s="2" t="str">
        <f t="shared" si="72"/>
        <v/>
      </c>
    </row>
    <row r="297" spans="1:50">
      <c r="A297" s="15"/>
      <c r="B297" s="7"/>
      <c r="C297" s="20"/>
      <c r="D297" s="20"/>
      <c r="E297" s="21"/>
      <c r="F297" s="21"/>
      <c r="G297" s="21"/>
      <c r="H297" s="9" t="str">
        <f t="shared" si="59"/>
        <v/>
      </c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0"/>
      <c r="Y297" s="10"/>
      <c r="Z297" s="24" t="str">
        <f t="shared" si="60"/>
        <v/>
      </c>
      <c r="AA297" s="24" t="str">
        <f t="shared" si="61"/>
        <v/>
      </c>
      <c r="AB297" s="24" t="str">
        <f t="shared" si="62"/>
        <v/>
      </c>
      <c r="AC297" s="24" t="str">
        <f t="shared" si="63"/>
        <v/>
      </c>
      <c r="AD297" s="24" t="str">
        <f t="shared" si="64"/>
        <v/>
      </c>
      <c r="AE297" s="24" t="str">
        <f t="shared" si="65"/>
        <v/>
      </c>
      <c r="AF297" s="24" t="str">
        <f t="shared" si="66"/>
        <v/>
      </c>
      <c r="AG297" s="24" t="str">
        <f t="shared" si="67"/>
        <v/>
      </c>
      <c r="AH297" s="24" t="str">
        <f t="shared" si="68"/>
        <v/>
      </c>
      <c r="AI297" s="24" t="str">
        <f t="shared" si="69"/>
        <v/>
      </c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10"/>
      <c r="AV297" s="2" t="str">
        <f t="shared" si="70"/>
        <v/>
      </c>
      <c r="AW297" s="2" t="str">
        <f t="shared" si="71"/>
        <v/>
      </c>
      <c r="AX297" s="2" t="str">
        <f t="shared" si="72"/>
        <v/>
      </c>
    </row>
    <row r="298" spans="1:50">
      <c r="A298" s="15"/>
      <c r="B298" s="7"/>
      <c r="C298" s="20"/>
      <c r="D298" s="20"/>
      <c r="E298" s="21"/>
      <c r="F298" s="21"/>
      <c r="G298" s="21"/>
      <c r="H298" s="9" t="str">
        <f t="shared" si="59"/>
        <v/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10"/>
      <c r="Y298" s="10"/>
      <c r="Z298" s="24" t="str">
        <f t="shared" si="60"/>
        <v/>
      </c>
      <c r="AA298" s="24" t="str">
        <f t="shared" si="61"/>
        <v/>
      </c>
      <c r="AB298" s="24" t="str">
        <f t="shared" si="62"/>
        <v/>
      </c>
      <c r="AC298" s="24" t="str">
        <f t="shared" si="63"/>
        <v/>
      </c>
      <c r="AD298" s="24" t="str">
        <f t="shared" si="64"/>
        <v/>
      </c>
      <c r="AE298" s="24" t="str">
        <f t="shared" si="65"/>
        <v/>
      </c>
      <c r="AF298" s="24" t="str">
        <f t="shared" si="66"/>
        <v/>
      </c>
      <c r="AG298" s="24" t="str">
        <f t="shared" si="67"/>
        <v/>
      </c>
      <c r="AH298" s="24" t="str">
        <f t="shared" si="68"/>
        <v/>
      </c>
      <c r="AI298" s="24" t="str">
        <f t="shared" si="69"/>
        <v/>
      </c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10"/>
      <c r="AV298" s="2" t="str">
        <f t="shared" si="70"/>
        <v/>
      </c>
      <c r="AW298" s="2" t="str">
        <f t="shared" si="71"/>
        <v/>
      </c>
      <c r="AX298" s="2" t="str">
        <f t="shared" si="72"/>
        <v/>
      </c>
    </row>
    <row r="299" spans="1:50">
      <c r="A299" s="15"/>
      <c r="B299" s="7"/>
      <c r="C299" s="20"/>
      <c r="D299" s="20"/>
      <c r="E299" s="21"/>
      <c r="F299" s="21"/>
      <c r="G299" s="21"/>
      <c r="H299" s="9" t="str">
        <f t="shared" si="59"/>
        <v/>
      </c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0"/>
      <c r="Y299" s="10"/>
      <c r="Z299" s="24" t="str">
        <f t="shared" si="60"/>
        <v/>
      </c>
      <c r="AA299" s="24" t="str">
        <f t="shared" si="61"/>
        <v/>
      </c>
      <c r="AB299" s="24" t="str">
        <f t="shared" si="62"/>
        <v/>
      </c>
      <c r="AC299" s="24" t="str">
        <f t="shared" si="63"/>
        <v/>
      </c>
      <c r="AD299" s="24" t="str">
        <f t="shared" si="64"/>
        <v/>
      </c>
      <c r="AE299" s="24" t="str">
        <f t="shared" si="65"/>
        <v/>
      </c>
      <c r="AF299" s="24" t="str">
        <f t="shared" si="66"/>
        <v/>
      </c>
      <c r="AG299" s="24" t="str">
        <f t="shared" si="67"/>
        <v/>
      </c>
      <c r="AH299" s="24" t="str">
        <f t="shared" si="68"/>
        <v/>
      </c>
      <c r="AI299" s="24" t="str">
        <f t="shared" si="69"/>
        <v/>
      </c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10"/>
      <c r="AV299" s="2" t="str">
        <f t="shared" si="70"/>
        <v/>
      </c>
      <c r="AW299" s="2" t="str">
        <f t="shared" si="71"/>
        <v/>
      </c>
      <c r="AX299" s="2" t="str">
        <f t="shared" si="72"/>
        <v/>
      </c>
    </row>
    <row r="300" spans="1:50">
      <c r="A300" s="15"/>
      <c r="B300" s="7"/>
      <c r="C300" s="20"/>
      <c r="D300" s="20"/>
      <c r="E300" s="21"/>
      <c r="F300" s="21"/>
      <c r="G300" s="21"/>
      <c r="H300" s="9" t="str">
        <f t="shared" si="59"/>
        <v/>
      </c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10"/>
      <c r="Y300" s="10"/>
      <c r="Z300" s="24" t="str">
        <f t="shared" si="60"/>
        <v/>
      </c>
      <c r="AA300" s="24" t="str">
        <f t="shared" si="61"/>
        <v/>
      </c>
      <c r="AB300" s="24" t="str">
        <f t="shared" si="62"/>
        <v/>
      </c>
      <c r="AC300" s="24" t="str">
        <f t="shared" si="63"/>
        <v/>
      </c>
      <c r="AD300" s="24" t="str">
        <f t="shared" si="64"/>
        <v/>
      </c>
      <c r="AE300" s="24" t="str">
        <f t="shared" si="65"/>
        <v/>
      </c>
      <c r="AF300" s="24" t="str">
        <f t="shared" si="66"/>
        <v/>
      </c>
      <c r="AG300" s="24" t="str">
        <f t="shared" si="67"/>
        <v/>
      </c>
      <c r="AH300" s="24" t="str">
        <f t="shared" si="68"/>
        <v/>
      </c>
      <c r="AI300" s="24" t="str">
        <f t="shared" si="69"/>
        <v/>
      </c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10"/>
      <c r="AV300" s="2" t="str">
        <f t="shared" si="70"/>
        <v/>
      </c>
      <c r="AW300" s="2" t="str">
        <f t="shared" si="71"/>
        <v/>
      </c>
      <c r="AX300" s="2" t="str">
        <f t="shared" si="72"/>
        <v/>
      </c>
    </row>
    <row r="301" spans="1:50">
      <c r="A301" s="15"/>
      <c r="B301" s="7"/>
      <c r="C301" s="20"/>
      <c r="D301" s="20"/>
      <c r="E301" s="21"/>
      <c r="F301" s="21"/>
      <c r="G301" s="21"/>
      <c r="H301" s="9" t="str">
        <f t="shared" si="59"/>
        <v/>
      </c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0"/>
      <c r="Y301" s="10"/>
      <c r="Z301" s="24" t="str">
        <f t="shared" si="60"/>
        <v/>
      </c>
      <c r="AA301" s="24" t="str">
        <f t="shared" si="61"/>
        <v/>
      </c>
      <c r="AB301" s="24" t="str">
        <f t="shared" si="62"/>
        <v/>
      </c>
      <c r="AC301" s="24" t="str">
        <f t="shared" si="63"/>
        <v/>
      </c>
      <c r="AD301" s="24" t="str">
        <f t="shared" si="64"/>
        <v/>
      </c>
      <c r="AE301" s="24" t="str">
        <f t="shared" si="65"/>
        <v/>
      </c>
      <c r="AF301" s="24" t="str">
        <f t="shared" si="66"/>
        <v/>
      </c>
      <c r="AG301" s="24" t="str">
        <f t="shared" si="67"/>
        <v/>
      </c>
      <c r="AH301" s="24" t="str">
        <f t="shared" si="68"/>
        <v/>
      </c>
      <c r="AI301" s="24" t="str">
        <f t="shared" si="69"/>
        <v/>
      </c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10"/>
      <c r="AV301" s="2" t="str">
        <f t="shared" si="70"/>
        <v/>
      </c>
      <c r="AW301" s="2" t="str">
        <f t="shared" si="71"/>
        <v/>
      </c>
      <c r="AX301" s="2" t="str">
        <f t="shared" si="72"/>
        <v/>
      </c>
    </row>
    <row r="302" spans="1:50">
      <c r="A302" s="15"/>
      <c r="B302" s="7"/>
      <c r="C302" s="20"/>
      <c r="D302" s="20"/>
      <c r="E302" s="21"/>
      <c r="F302" s="21"/>
      <c r="G302" s="21"/>
      <c r="H302" s="9" t="str">
        <f t="shared" si="59"/>
        <v/>
      </c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10"/>
      <c r="Y302" s="10"/>
      <c r="Z302" s="24" t="str">
        <f t="shared" si="60"/>
        <v/>
      </c>
      <c r="AA302" s="24" t="str">
        <f t="shared" si="61"/>
        <v/>
      </c>
      <c r="AB302" s="24" t="str">
        <f t="shared" si="62"/>
        <v/>
      </c>
      <c r="AC302" s="24" t="str">
        <f t="shared" si="63"/>
        <v/>
      </c>
      <c r="AD302" s="24" t="str">
        <f t="shared" si="64"/>
        <v/>
      </c>
      <c r="AE302" s="24" t="str">
        <f t="shared" si="65"/>
        <v/>
      </c>
      <c r="AF302" s="24" t="str">
        <f t="shared" si="66"/>
        <v/>
      </c>
      <c r="AG302" s="24" t="str">
        <f t="shared" si="67"/>
        <v/>
      </c>
      <c r="AH302" s="24" t="str">
        <f t="shared" si="68"/>
        <v/>
      </c>
      <c r="AI302" s="24" t="str">
        <f t="shared" si="69"/>
        <v/>
      </c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10"/>
      <c r="AV302" s="2" t="str">
        <f t="shared" si="70"/>
        <v/>
      </c>
      <c r="AW302" s="2" t="str">
        <f t="shared" si="71"/>
        <v/>
      </c>
      <c r="AX302" s="2" t="str">
        <f t="shared" si="72"/>
        <v/>
      </c>
    </row>
    <row r="303" spans="1:50">
      <c r="A303" s="15"/>
      <c r="B303" s="7"/>
      <c r="C303" s="20"/>
      <c r="D303" s="20"/>
      <c r="E303" s="21"/>
      <c r="F303" s="21"/>
      <c r="G303" s="21"/>
      <c r="H303" s="9" t="str">
        <f t="shared" si="59"/>
        <v/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0"/>
      <c r="Y303" s="10"/>
      <c r="Z303" s="24" t="str">
        <f t="shared" si="60"/>
        <v/>
      </c>
      <c r="AA303" s="24" t="str">
        <f t="shared" si="61"/>
        <v/>
      </c>
      <c r="AB303" s="24" t="str">
        <f t="shared" si="62"/>
        <v/>
      </c>
      <c r="AC303" s="24" t="str">
        <f t="shared" si="63"/>
        <v/>
      </c>
      <c r="AD303" s="24" t="str">
        <f t="shared" si="64"/>
        <v/>
      </c>
      <c r="AE303" s="24" t="str">
        <f t="shared" si="65"/>
        <v/>
      </c>
      <c r="AF303" s="24" t="str">
        <f t="shared" si="66"/>
        <v/>
      </c>
      <c r="AG303" s="24" t="str">
        <f t="shared" si="67"/>
        <v/>
      </c>
      <c r="AH303" s="24" t="str">
        <f t="shared" si="68"/>
        <v/>
      </c>
      <c r="AI303" s="24" t="str">
        <f t="shared" si="69"/>
        <v/>
      </c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10"/>
      <c r="AV303" s="2" t="str">
        <f t="shared" si="70"/>
        <v/>
      </c>
      <c r="AW303" s="2" t="str">
        <f t="shared" si="71"/>
        <v/>
      </c>
      <c r="AX303" s="2" t="str">
        <f t="shared" si="72"/>
        <v/>
      </c>
    </row>
    <row r="304" spans="1:50">
      <c r="A304" s="15"/>
      <c r="B304" s="7"/>
      <c r="C304" s="20"/>
      <c r="D304" s="20"/>
      <c r="E304" s="21"/>
      <c r="F304" s="21"/>
      <c r="G304" s="21"/>
      <c r="H304" s="9" t="str">
        <f t="shared" si="59"/>
        <v/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10"/>
      <c r="Y304" s="10"/>
      <c r="Z304" s="24" t="str">
        <f t="shared" si="60"/>
        <v/>
      </c>
      <c r="AA304" s="24" t="str">
        <f t="shared" si="61"/>
        <v/>
      </c>
      <c r="AB304" s="24" t="str">
        <f t="shared" si="62"/>
        <v/>
      </c>
      <c r="AC304" s="24" t="str">
        <f t="shared" si="63"/>
        <v/>
      </c>
      <c r="AD304" s="24" t="str">
        <f t="shared" si="64"/>
        <v/>
      </c>
      <c r="AE304" s="24" t="str">
        <f t="shared" si="65"/>
        <v/>
      </c>
      <c r="AF304" s="24" t="str">
        <f t="shared" si="66"/>
        <v/>
      </c>
      <c r="AG304" s="24" t="str">
        <f t="shared" si="67"/>
        <v/>
      </c>
      <c r="AH304" s="24" t="str">
        <f t="shared" si="68"/>
        <v/>
      </c>
      <c r="AI304" s="24" t="str">
        <f t="shared" si="69"/>
        <v/>
      </c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10"/>
      <c r="AV304" s="2" t="str">
        <f t="shared" si="70"/>
        <v/>
      </c>
      <c r="AW304" s="2" t="str">
        <f t="shared" si="71"/>
        <v/>
      </c>
      <c r="AX304" s="2" t="str">
        <f t="shared" si="72"/>
        <v/>
      </c>
    </row>
    <row r="305" spans="1:50">
      <c r="A305" s="15"/>
      <c r="B305" s="7"/>
      <c r="C305" s="20"/>
      <c r="D305" s="20"/>
      <c r="E305" s="21"/>
      <c r="F305" s="21"/>
      <c r="G305" s="21"/>
      <c r="H305" s="9" t="str">
        <f t="shared" si="59"/>
        <v/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0"/>
      <c r="Y305" s="10"/>
      <c r="Z305" s="24" t="str">
        <f t="shared" si="60"/>
        <v/>
      </c>
      <c r="AA305" s="24" t="str">
        <f t="shared" si="61"/>
        <v/>
      </c>
      <c r="AB305" s="24" t="str">
        <f t="shared" si="62"/>
        <v/>
      </c>
      <c r="AC305" s="24" t="str">
        <f t="shared" si="63"/>
        <v/>
      </c>
      <c r="AD305" s="24" t="str">
        <f t="shared" si="64"/>
        <v/>
      </c>
      <c r="AE305" s="24" t="str">
        <f t="shared" si="65"/>
        <v/>
      </c>
      <c r="AF305" s="24" t="str">
        <f t="shared" si="66"/>
        <v/>
      </c>
      <c r="AG305" s="24" t="str">
        <f t="shared" si="67"/>
        <v/>
      </c>
      <c r="AH305" s="24" t="str">
        <f t="shared" si="68"/>
        <v/>
      </c>
      <c r="AI305" s="24" t="str">
        <f t="shared" si="69"/>
        <v/>
      </c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10"/>
      <c r="AV305" s="2" t="str">
        <f t="shared" si="70"/>
        <v/>
      </c>
      <c r="AW305" s="2" t="str">
        <f t="shared" si="71"/>
        <v/>
      </c>
      <c r="AX305" s="2" t="str">
        <f t="shared" si="72"/>
        <v/>
      </c>
    </row>
    <row r="306" spans="1:50">
      <c r="A306" s="15"/>
      <c r="B306" s="7"/>
      <c r="C306" s="20"/>
      <c r="D306" s="20"/>
      <c r="E306" s="21"/>
      <c r="F306" s="21"/>
      <c r="G306" s="21"/>
      <c r="H306" s="9" t="str">
        <f t="shared" si="59"/>
        <v/>
      </c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10"/>
      <c r="Y306" s="10"/>
      <c r="Z306" s="24" t="str">
        <f t="shared" si="60"/>
        <v/>
      </c>
      <c r="AA306" s="24" t="str">
        <f t="shared" si="61"/>
        <v/>
      </c>
      <c r="AB306" s="24" t="str">
        <f t="shared" si="62"/>
        <v/>
      </c>
      <c r="AC306" s="24" t="str">
        <f t="shared" si="63"/>
        <v/>
      </c>
      <c r="AD306" s="24" t="str">
        <f t="shared" si="64"/>
        <v/>
      </c>
      <c r="AE306" s="24" t="str">
        <f t="shared" si="65"/>
        <v/>
      </c>
      <c r="AF306" s="24" t="str">
        <f t="shared" si="66"/>
        <v/>
      </c>
      <c r="AG306" s="24" t="str">
        <f t="shared" si="67"/>
        <v/>
      </c>
      <c r="AH306" s="24" t="str">
        <f t="shared" si="68"/>
        <v/>
      </c>
      <c r="AI306" s="24" t="str">
        <f t="shared" si="69"/>
        <v/>
      </c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10"/>
      <c r="AV306" s="2" t="str">
        <f t="shared" si="70"/>
        <v/>
      </c>
      <c r="AW306" s="2" t="str">
        <f t="shared" si="71"/>
        <v/>
      </c>
      <c r="AX306" s="2" t="str">
        <f t="shared" si="72"/>
        <v/>
      </c>
    </row>
    <row r="307" spans="1:50">
      <c r="A307" s="15"/>
      <c r="B307" s="7"/>
      <c r="C307" s="20"/>
      <c r="D307" s="20"/>
      <c r="E307" s="21"/>
      <c r="F307" s="21"/>
      <c r="G307" s="21"/>
      <c r="H307" s="9" t="str">
        <f t="shared" si="59"/>
        <v/>
      </c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0"/>
      <c r="Y307" s="10"/>
      <c r="Z307" s="24" t="str">
        <f t="shared" si="60"/>
        <v/>
      </c>
      <c r="AA307" s="24" t="str">
        <f t="shared" si="61"/>
        <v/>
      </c>
      <c r="AB307" s="24" t="str">
        <f t="shared" si="62"/>
        <v/>
      </c>
      <c r="AC307" s="24" t="str">
        <f t="shared" si="63"/>
        <v/>
      </c>
      <c r="AD307" s="24" t="str">
        <f t="shared" si="64"/>
        <v/>
      </c>
      <c r="AE307" s="24" t="str">
        <f t="shared" si="65"/>
        <v/>
      </c>
      <c r="AF307" s="24" t="str">
        <f t="shared" si="66"/>
        <v/>
      </c>
      <c r="AG307" s="24" t="str">
        <f t="shared" si="67"/>
        <v/>
      </c>
      <c r="AH307" s="24" t="str">
        <f t="shared" si="68"/>
        <v/>
      </c>
      <c r="AI307" s="24" t="str">
        <f t="shared" si="69"/>
        <v/>
      </c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10"/>
      <c r="AV307" s="2" t="str">
        <f t="shared" si="70"/>
        <v/>
      </c>
      <c r="AW307" s="2" t="str">
        <f t="shared" si="71"/>
        <v/>
      </c>
      <c r="AX307" s="2" t="str">
        <f t="shared" si="72"/>
        <v/>
      </c>
    </row>
    <row r="308" spans="1:50">
      <c r="A308" s="15"/>
      <c r="B308" s="7"/>
      <c r="C308" s="20"/>
      <c r="D308" s="20"/>
      <c r="E308" s="21"/>
      <c r="F308" s="21"/>
      <c r="G308" s="21"/>
      <c r="H308" s="9" t="str">
        <f t="shared" si="59"/>
        <v/>
      </c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10"/>
      <c r="Y308" s="10"/>
      <c r="Z308" s="24" t="str">
        <f t="shared" si="60"/>
        <v/>
      </c>
      <c r="AA308" s="24" t="str">
        <f t="shared" si="61"/>
        <v/>
      </c>
      <c r="AB308" s="24" t="str">
        <f t="shared" si="62"/>
        <v/>
      </c>
      <c r="AC308" s="24" t="str">
        <f t="shared" si="63"/>
        <v/>
      </c>
      <c r="AD308" s="24" t="str">
        <f t="shared" si="64"/>
        <v/>
      </c>
      <c r="AE308" s="24" t="str">
        <f t="shared" si="65"/>
        <v/>
      </c>
      <c r="AF308" s="24" t="str">
        <f t="shared" si="66"/>
        <v/>
      </c>
      <c r="AG308" s="24" t="str">
        <f t="shared" si="67"/>
        <v/>
      </c>
      <c r="AH308" s="24" t="str">
        <f t="shared" si="68"/>
        <v/>
      </c>
      <c r="AI308" s="24" t="str">
        <f t="shared" si="69"/>
        <v/>
      </c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10"/>
      <c r="AV308" s="2" t="str">
        <f t="shared" si="70"/>
        <v/>
      </c>
      <c r="AW308" s="2" t="str">
        <f t="shared" si="71"/>
        <v/>
      </c>
      <c r="AX308" s="2" t="str">
        <f t="shared" si="72"/>
        <v/>
      </c>
    </row>
    <row r="309" spans="1:50">
      <c r="A309" s="15"/>
      <c r="B309" s="7"/>
      <c r="C309" s="20"/>
      <c r="D309" s="20"/>
      <c r="E309" s="21"/>
      <c r="F309" s="21"/>
      <c r="G309" s="21"/>
      <c r="H309" s="9" t="str">
        <f t="shared" si="59"/>
        <v/>
      </c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0"/>
      <c r="Y309" s="10"/>
      <c r="Z309" s="24" t="str">
        <f t="shared" si="60"/>
        <v/>
      </c>
      <c r="AA309" s="24" t="str">
        <f t="shared" si="61"/>
        <v/>
      </c>
      <c r="AB309" s="24" t="str">
        <f t="shared" si="62"/>
        <v/>
      </c>
      <c r="AC309" s="24" t="str">
        <f t="shared" si="63"/>
        <v/>
      </c>
      <c r="AD309" s="24" t="str">
        <f t="shared" si="64"/>
        <v/>
      </c>
      <c r="AE309" s="24" t="str">
        <f t="shared" si="65"/>
        <v/>
      </c>
      <c r="AF309" s="24" t="str">
        <f t="shared" si="66"/>
        <v/>
      </c>
      <c r="AG309" s="24" t="str">
        <f t="shared" si="67"/>
        <v/>
      </c>
      <c r="AH309" s="24" t="str">
        <f t="shared" si="68"/>
        <v/>
      </c>
      <c r="AI309" s="24" t="str">
        <f t="shared" si="69"/>
        <v/>
      </c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10"/>
      <c r="AV309" s="2" t="str">
        <f t="shared" si="70"/>
        <v/>
      </c>
      <c r="AW309" s="2" t="str">
        <f t="shared" si="71"/>
        <v/>
      </c>
      <c r="AX309" s="2" t="str">
        <f t="shared" si="72"/>
        <v/>
      </c>
    </row>
    <row r="310" spans="1:50">
      <c r="A310" s="15"/>
      <c r="B310" s="7"/>
      <c r="C310" s="20"/>
      <c r="D310" s="20"/>
      <c r="E310" s="21"/>
      <c r="F310" s="21"/>
      <c r="G310" s="21"/>
      <c r="H310" s="9" t="str">
        <f t="shared" si="59"/>
        <v/>
      </c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0"/>
      <c r="Y310" s="10"/>
      <c r="Z310" s="24" t="str">
        <f t="shared" si="60"/>
        <v/>
      </c>
      <c r="AA310" s="24" t="str">
        <f t="shared" si="61"/>
        <v/>
      </c>
      <c r="AB310" s="24" t="str">
        <f t="shared" si="62"/>
        <v/>
      </c>
      <c r="AC310" s="24" t="str">
        <f t="shared" si="63"/>
        <v/>
      </c>
      <c r="AD310" s="24" t="str">
        <f t="shared" si="64"/>
        <v/>
      </c>
      <c r="AE310" s="24" t="str">
        <f t="shared" si="65"/>
        <v/>
      </c>
      <c r="AF310" s="24" t="str">
        <f t="shared" si="66"/>
        <v/>
      </c>
      <c r="AG310" s="24" t="str">
        <f t="shared" si="67"/>
        <v/>
      </c>
      <c r="AH310" s="24" t="str">
        <f t="shared" si="68"/>
        <v/>
      </c>
      <c r="AI310" s="24" t="str">
        <f t="shared" si="69"/>
        <v/>
      </c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10"/>
      <c r="AV310" s="2" t="str">
        <f t="shared" si="70"/>
        <v/>
      </c>
      <c r="AW310" s="2" t="str">
        <f t="shared" si="71"/>
        <v/>
      </c>
      <c r="AX310" s="2" t="str">
        <f t="shared" si="72"/>
        <v/>
      </c>
    </row>
    <row r="311" spans="1:50">
      <c r="A311" s="15"/>
      <c r="B311" s="7"/>
      <c r="C311" s="20"/>
      <c r="D311" s="20"/>
      <c r="E311" s="21"/>
      <c r="F311" s="21"/>
      <c r="G311" s="21"/>
      <c r="H311" s="9" t="str">
        <f t="shared" si="59"/>
        <v/>
      </c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0"/>
      <c r="Y311" s="10"/>
      <c r="Z311" s="24" t="str">
        <f t="shared" si="60"/>
        <v/>
      </c>
      <c r="AA311" s="24" t="str">
        <f t="shared" si="61"/>
        <v/>
      </c>
      <c r="AB311" s="24" t="str">
        <f t="shared" si="62"/>
        <v/>
      </c>
      <c r="AC311" s="24" t="str">
        <f t="shared" si="63"/>
        <v/>
      </c>
      <c r="AD311" s="24" t="str">
        <f t="shared" si="64"/>
        <v/>
      </c>
      <c r="AE311" s="24" t="str">
        <f t="shared" si="65"/>
        <v/>
      </c>
      <c r="AF311" s="24" t="str">
        <f t="shared" si="66"/>
        <v/>
      </c>
      <c r="AG311" s="24" t="str">
        <f t="shared" si="67"/>
        <v/>
      </c>
      <c r="AH311" s="24" t="str">
        <f t="shared" si="68"/>
        <v/>
      </c>
      <c r="AI311" s="24" t="str">
        <f t="shared" si="69"/>
        <v/>
      </c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10"/>
      <c r="AV311" s="2" t="str">
        <f t="shared" si="70"/>
        <v/>
      </c>
      <c r="AW311" s="2" t="str">
        <f t="shared" si="71"/>
        <v/>
      </c>
      <c r="AX311" s="2" t="str">
        <f t="shared" si="72"/>
        <v/>
      </c>
    </row>
    <row r="312" spans="1:50">
      <c r="A312" s="15"/>
      <c r="B312" s="7"/>
      <c r="C312" s="20"/>
      <c r="D312" s="20"/>
      <c r="E312" s="21"/>
      <c r="F312" s="21"/>
      <c r="G312" s="21"/>
      <c r="H312" s="9" t="str">
        <f t="shared" si="59"/>
        <v/>
      </c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10"/>
      <c r="Y312" s="10"/>
      <c r="Z312" s="24" t="str">
        <f t="shared" si="60"/>
        <v/>
      </c>
      <c r="AA312" s="24" t="str">
        <f t="shared" si="61"/>
        <v/>
      </c>
      <c r="AB312" s="24" t="str">
        <f t="shared" si="62"/>
        <v/>
      </c>
      <c r="AC312" s="24" t="str">
        <f t="shared" si="63"/>
        <v/>
      </c>
      <c r="AD312" s="24" t="str">
        <f t="shared" si="64"/>
        <v/>
      </c>
      <c r="AE312" s="24" t="str">
        <f t="shared" si="65"/>
        <v/>
      </c>
      <c r="AF312" s="24" t="str">
        <f t="shared" si="66"/>
        <v/>
      </c>
      <c r="AG312" s="24" t="str">
        <f t="shared" si="67"/>
        <v/>
      </c>
      <c r="AH312" s="24" t="str">
        <f t="shared" si="68"/>
        <v/>
      </c>
      <c r="AI312" s="24" t="str">
        <f t="shared" si="69"/>
        <v/>
      </c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10"/>
      <c r="AV312" s="2" t="str">
        <f t="shared" si="70"/>
        <v/>
      </c>
      <c r="AW312" s="2" t="str">
        <f t="shared" si="71"/>
        <v/>
      </c>
      <c r="AX312" s="2" t="str">
        <f t="shared" si="72"/>
        <v/>
      </c>
    </row>
    <row r="313" spans="1:50">
      <c r="A313" s="15"/>
      <c r="B313" s="7"/>
      <c r="C313" s="20"/>
      <c r="D313" s="20"/>
      <c r="E313" s="21"/>
      <c r="F313" s="21"/>
      <c r="G313" s="21"/>
      <c r="H313" s="9" t="str">
        <f t="shared" si="59"/>
        <v/>
      </c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0"/>
      <c r="Y313" s="10"/>
      <c r="Z313" s="24" t="str">
        <f t="shared" si="60"/>
        <v/>
      </c>
      <c r="AA313" s="24" t="str">
        <f t="shared" si="61"/>
        <v/>
      </c>
      <c r="AB313" s="24" t="str">
        <f t="shared" si="62"/>
        <v/>
      </c>
      <c r="AC313" s="24" t="str">
        <f t="shared" si="63"/>
        <v/>
      </c>
      <c r="AD313" s="24" t="str">
        <f t="shared" si="64"/>
        <v/>
      </c>
      <c r="AE313" s="24" t="str">
        <f t="shared" si="65"/>
        <v/>
      </c>
      <c r="AF313" s="24" t="str">
        <f t="shared" si="66"/>
        <v/>
      </c>
      <c r="AG313" s="24" t="str">
        <f t="shared" si="67"/>
        <v/>
      </c>
      <c r="AH313" s="24" t="str">
        <f t="shared" si="68"/>
        <v/>
      </c>
      <c r="AI313" s="24" t="str">
        <f t="shared" si="69"/>
        <v/>
      </c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10"/>
      <c r="AV313" s="2" t="str">
        <f t="shared" si="70"/>
        <v/>
      </c>
      <c r="AW313" s="2" t="str">
        <f t="shared" si="71"/>
        <v/>
      </c>
      <c r="AX313" s="2" t="str">
        <f t="shared" si="72"/>
        <v/>
      </c>
    </row>
    <row r="314" spans="1:50">
      <c r="A314" s="15"/>
      <c r="B314" s="7"/>
      <c r="C314" s="20"/>
      <c r="D314" s="20"/>
      <c r="E314" s="21"/>
      <c r="F314" s="21"/>
      <c r="G314" s="21"/>
      <c r="H314" s="9" t="str">
        <f t="shared" si="59"/>
        <v/>
      </c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0"/>
      <c r="Y314" s="10"/>
      <c r="Z314" s="24" t="str">
        <f t="shared" si="60"/>
        <v/>
      </c>
      <c r="AA314" s="24" t="str">
        <f t="shared" si="61"/>
        <v/>
      </c>
      <c r="AB314" s="24" t="str">
        <f t="shared" si="62"/>
        <v/>
      </c>
      <c r="AC314" s="24" t="str">
        <f t="shared" si="63"/>
        <v/>
      </c>
      <c r="AD314" s="24" t="str">
        <f t="shared" si="64"/>
        <v/>
      </c>
      <c r="AE314" s="24" t="str">
        <f t="shared" si="65"/>
        <v/>
      </c>
      <c r="AF314" s="24" t="str">
        <f t="shared" si="66"/>
        <v/>
      </c>
      <c r="AG314" s="24" t="str">
        <f t="shared" si="67"/>
        <v/>
      </c>
      <c r="AH314" s="24" t="str">
        <f t="shared" si="68"/>
        <v/>
      </c>
      <c r="AI314" s="24" t="str">
        <f t="shared" si="69"/>
        <v/>
      </c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10"/>
      <c r="AV314" s="2" t="str">
        <f t="shared" si="70"/>
        <v/>
      </c>
      <c r="AW314" s="2" t="str">
        <f t="shared" si="71"/>
        <v/>
      </c>
      <c r="AX314" s="2" t="str">
        <f t="shared" si="72"/>
        <v/>
      </c>
    </row>
    <row r="315" spans="1:50">
      <c r="A315" s="15"/>
      <c r="B315" s="7"/>
      <c r="C315" s="20"/>
      <c r="D315" s="20"/>
      <c r="E315" s="21"/>
      <c r="F315" s="21"/>
      <c r="G315" s="21"/>
      <c r="H315" s="9" t="str">
        <f t="shared" si="59"/>
        <v/>
      </c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0"/>
      <c r="Y315" s="10"/>
      <c r="Z315" s="24" t="str">
        <f t="shared" si="60"/>
        <v/>
      </c>
      <c r="AA315" s="24" t="str">
        <f t="shared" si="61"/>
        <v/>
      </c>
      <c r="AB315" s="24" t="str">
        <f t="shared" si="62"/>
        <v/>
      </c>
      <c r="AC315" s="24" t="str">
        <f t="shared" si="63"/>
        <v/>
      </c>
      <c r="AD315" s="24" t="str">
        <f t="shared" si="64"/>
        <v/>
      </c>
      <c r="AE315" s="24" t="str">
        <f t="shared" si="65"/>
        <v/>
      </c>
      <c r="AF315" s="24" t="str">
        <f t="shared" si="66"/>
        <v/>
      </c>
      <c r="AG315" s="24" t="str">
        <f t="shared" si="67"/>
        <v/>
      </c>
      <c r="AH315" s="24" t="str">
        <f t="shared" si="68"/>
        <v/>
      </c>
      <c r="AI315" s="24" t="str">
        <f t="shared" si="69"/>
        <v/>
      </c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10"/>
      <c r="AV315" s="2" t="str">
        <f t="shared" si="70"/>
        <v/>
      </c>
      <c r="AW315" s="2" t="str">
        <f t="shared" si="71"/>
        <v/>
      </c>
      <c r="AX315" s="2" t="str">
        <f t="shared" si="72"/>
        <v/>
      </c>
    </row>
    <row r="316" spans="1:50">
      <c r="A316" s="15"/>
      <c r="B316" s="7"/>
      <c r="C316" s="20"/>
      <c r="D316" s="20"/>
      <c r="E316" s="21"/>
      <c r="F316" s="21"/>
      <c r="G316" s="21"/>
      <c r="H316" s="9" t="str">
        <f t="shared" si="59"/>
        <v/>
      </c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10"/>
      <c r="Y316" s="10"/>
      <c r="Z316" s="24" t="str">
        <f t="shared" si="60"/>
        <v/>
      </c>
      <c r="AA316" s="24" t="str">
        <f t="shared" si="61"/>
        <v/>
      </c>
      <c r="AB316" s="24" t="str">
        <f t="shared" si="62"/>
        <v/>
      </c>
      <c r="AC316" s="24" t="str">
        <f t="shared" si="63"/>
        <v/>
      </c>
      <c r="AD316" s="24" t="str">
        <f t="shared" si="64"/>
        <v/>
      </c>
      <c r="AE316" s="24" t="str">
        <f t="shared" si="65"/>
        <v/>
      </c>
      <c r="AF316" s="24" t="str">
        <f t="shared" si="66"/>
        <v/>
      </c>
      <c r="AG316" s="24" t="str">
        <f t="shared" si="67"/>
        <v/>
      </c>
      <c r="AH316" s="24" t="str">
        <f t="shared" si="68"/>
        <v/>
      </c>
      <c r="AI316" s="24" t="str">
        <f t="shared" si="69"/>
        <v/>
      </c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10"/>
      <c r="AV316" s="2" t="str">
        <f t="shared" si="70"/>
        <v/>
      </c>
      <c r="AW316" s="2" t="str">
        <f t="shared" si="71"/>
        <v/>
      </c>
      <c r="AX316" s="2" t="str">
        <f t="shared" si="72"/>
        <v/>
      </c>
    </row>
    <row r="317" spans="1:50">
      <c r="A317" s="15"/>
      <c r="B317" s="7"/>
      <c r="C317" s="20"/>
      <c r="D317" s="20"/>
      <c r="E317" s="21"/>
      <c r="F317" s="21"/>
      <c r="G317" s="21"/>
      <c r="H317" s="9" t="str">
        <f t="shared" si="59"/>
        <v/>
      </c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0"/>
      <c r="Y317" s="10"/>
      <c r="Z317" s="24" t="str">
        <f t="shared" si="60"/>
        <v/>
      </c>
      <c r="AA317" s="24" t="str">
        <f t="shared" si="61"/>
        <v/>
      </c>
      <c r="AB317" s="24" t="str">
        <f t="shared" si="62"/>
        <v/>
      </c>
      <c r="AC317" s="24" t="str">
        <f t="shared" si="63"/>
        <v/>
      </c>
      <c r="AD317" s="24" t="str">
        <f t="shared" si="64"/>
        <v/>
      </c>
      <c r="AE317" s="24" t="str">
        <f t="shared" si="65"/>
        <v/>
      </c>
      <c r="AF317" s="24" t="str">
        <f t="shared" si="66"/>
        <v/>
      </c>
      <c r="AG317" s="24" t="str">
        <f t="shared" si="67"/>
        <v/>
      </c>
      <c r="AH317" s="24" t="str">
        <f t="shared" si="68"/>
        <v/>
      </c>
      <c r="AI317" s="24" t="str">
        <f t="shared" si="69"/>
        <v/>
      </c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10"/>
      <c r="AV317" s="2" t="str">
        <f t="shared" si="70"/>
        <v/>
      </c>
      <c r="AW317" s="2" t="str">
        <f t="shared" si="71"/>
        <v/>
      </c>
      <c r="AX317" s="2" t="str">
        <f t="shared" si="72"/>
        <v/>
      </c>
    </row>
    <row r="318" spans="1:50">
      <c r="A318" s="15"/>
      <c r="B318" s="7"/>
      <c r="C318" s="20"/>
      <c r="D318" s="20"/>
      <c r="E318" s="21"/>
      <c r="F318" s="21"/>
      <c r="G318" s="21"/>
      <c r="H318" s="9" t="str">
        <f t="shared" si="59"/>
        <v/>
      </c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10"/>
      <c r="Y318" s="10"/>
      <c r="Z318" s="24" t="str">
        <f t="shared" si="60"/>
        <v/>
      </c>
      <c r="AA318" s="24" t="str">
        <f t="shared" si="61"/>
        <v/>
      </c>
      <c r="AB318" s="24" t="str">
        <f t="shared" si="62"/>
        <v/>
      </c>
      <c r="AC318" s="24" t="str">
        <f t="shared" si="63"/>
        <v/>
      </c>
      <c r="AD318" s="24" t="str">
        <f t="shared" si="64"/>
        <v/>
      </c>
      <c r="AE318" s="24" t="str">
        <f t="shared" si="65"/>
        <v/>
      </c>
      <c r="AF318" s="24" t="str">
        <f t="shared" si="66"/>
        <v/>
      </c>
      <c r="AG318" s="24" t="str">
        <f t="shared" si="67"/>
        <v/>
      </c>
      <c r="AH318" s="24" t="str">
        <f t="shared" si="68"/>
        <v/>
      </c>
      <c r="AI318" s="24" t="str">
        <f t="shared" si="69"/>
        <v/>
      </c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10"/>
      <c r="AV318" s="2" t="str">
        <f t="shared" si="70"/>
        <v/>
      </c>
      <c r="AW318" s="2" t="str">
        <f t="shared" si="71"/>
        <v/>
      </c>
      <c r="AX318" s="2" t="str">
        <f t="shared" si="72"/>
        <v/>
      </c>
    </row>
    <row r="319" spans="1:50">
      <c r="A319" s="15"/>
      <c r="B319" s="7"/>
      <c r="C319" s="20"/>
      <c r="D319" s="20"/>
      <c r="E319" s="21"/>
      <c r="F319" s="21"/>
      <c r="G319" s="21"/>
      <c r="H319" s="9" t="str">
        <f t="shared" si="59"/>
        <v/>
      </c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0"/>
      <c r="Y319" s="10"/>
      <c r="Z319" s="24" t="str">
        <f t="shared" si="60"/>
        <v/>
      </c>
      <c r="AA319" s="24" t="str">
        <f t="shared" si="61"/>
        <v/>
      </c>
      <c r="AB319" s="24" t="str">
        <f t="shared" si="62"/>
        <v/>
      </c>
      <c r="AC319" s="24" t="str">
        <f t="shared" si="63"/>
        <v/>
      </c>
      <c r="AD319" s="24" t="str">
        <f t="shared" si="64"/>
        <v/>
      </c>
      <c r="AE319" s="24" t="str">
        <f t="shared" si="65"/>
        <v/>
      </c>
      <c r="AF319" s="24" t="str">
        <f t="shared" si="66"/>
        <v/>
      </c>
      <c r="AG319" s="24" t="str">
        <f t="shared" si="67"/>
        <v/>
      </c>
      <c r="AH319" s="24" t="str">
        <f t="shared" si="68"/>
        <v/>
      </c>
      <c r="AI319" s="24" t="str">
        <f t="shared" si="69"/>
        <v/>
      </c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10"/>
      <c r="AV319" s="2" t="str">
        <f t="shared" si="70"/>
        <v/>
      </c>
      <c r="AW319" s="2" t="str">
        <f t="shared" si="71"/>
        <v/>
      </c>
      <c r="AX319" s="2" t="str">
        <f t="shared" si="72"/>
        <v/>
      </c>
    </row>
    <row r="320" spans="1:50">
      <c r="A320" s="15"/>
      <c r="B320" s="7"/>
      <c r="C320" s="20"/>
      <c r="D320" s="20"/>
      <c r="E320" s="21"/>
      <c r="F320" s="21"/>
      <c r="G320" s="21"/>
      <c r="H320" s="9" t="str">
        <f t="shared" si="59"/>
        <v/>
      </c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10"/>
      <c r="Y320" s="10"/>
      <c r="Z320" s="24" t="str">
        <f t="shared" si="60"/>
        <v/>
      </c>
      <c r="AA320" s="24" t="str">
        <f t="shared" si="61"/>
        <v/>
      </c>
      <c r="AB320" s="24" t="str">
        <f t="shared" si="62"/>
        <v/>
      </c>
      <c r="AC320" s="24" t="str">
        <f t="shared" si="63"/>
        <v/>
      </c>
      <c r="AD320" s="24" t="str">
        <f t="shared" si="64"/>
        <v/>
      </c>
      <c r="AE320" s="24" t="str">
        <f t="shared" si="65"/>
        <v/>
      </c>
      <c r="AF320" s="24" t="str">
        <f t="shared" si="66"/>
        <v/>
      </c>
      <c r="AG320" s="24" t="str">
        <f t="shared" si="67"/>
        <v/>
      </c>
      <c r="AH320" s="24" t="str">
        <f t="shared" si="68"/>
        <v/>
      </c>
      <c r="AI320" s="24" t="str">
        <f t="shared" si="69"/>
        <v/>
      </c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10"/>
      <c r="AV320" s="2" t="str">
        <f t="shared" si="70"/>
        <v/>
      </c>
      <c r="AW320" s="2" t="str">
        <f t="shared" si="71"/>
        <v/>
      </c>
      <c r="AX320" s="2" t="str">
        <f t="shared" si="72"/>
        <v/>
      </c>
    </row>
    <row r="321" spans="1:50">
      <c r="A321" s="15"/>
      <c r="B321" s="7"/>
      <c r="C321" s="20"/>
      <c r="D321" s="20"/>
      <c r="E321" s="21"/>
      <c r="F321" s="21"/>
      <c r="G321" s="21"/>
      <c r="H321" s="9" t="str">
        <f t="shared" si="59"/>
        <v/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0"/>
      <c r="Y321" s="10"/>
      <c r="Z321" s="24" t="str">
        <f t="shared" si="60"/>
        <v/>
      </c>
      <c r="AA321" s="24" t="str">
        <f t="shared" si="61"/>
        <v/>
      </c>
      <c r="AB321" s="24" t="str">
        <f t="shared" si="62"/>
        <v/>
      </c>
      <c r="AC321" s="24" t="str">
        <f t="shared" si="63"/>
        <v/>
      </c>
      <c r="AD321" s="24" t="str">
        <f t="shared" si="64"/>
        <v/>
      </c>
      <c r="AE321" s="24" t="str">
        <f t="shared" si="65"/>
        <v/>
      </c>
      <c r="AF321" s="24" t="str">
        <f t="shared" si="66"/>
        <v/>
      </c>
      <c r="AG321" s="24" t="str">
        <f t="shared" si="67"/>
        <v/>
      </c>
      <c r="AH321" s="24" t="str">
        <f t="shared" si="68"/>
        <v/>
      </c>
      <c r="AI321" s="24" t="str">
        <f t="shared" si="69"/>
        <v/>
      </c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10"/>
      <c r="AV321" s="2" t="str">
        <f t="shared" si="70"/>
        <v/>
      </c>
      <c r="AW321" s="2" t="str">
        <f t="shared" si="71"/>
        <v/>
      </c>
      <c r="AX321" s="2" t="str">
        <f t="shared" si="72"/>
        <v/>
      </c>
    </row>
    <row r="322" spans="1:50">
      <c r="A322" s="15"/>
      <c r="B322" s="7"/>
      <c r="C322" s="20"/>
      <c r="D322" s="20"/>
      <c r="E322" s="21"/>
      <c r="F322" s="21"/>
      <c r="G322" s="21"/>
      <c r="H322" s="9" t="str">
        <f t="shared" si="59"/>
        <v/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10"/>
      <c r="Y322" s="10"/>
      <c r="Z322" s="24" t="str">
        <f t="shared" si="60"/>
        <v/>
      </c>
      <c r="AA322" s="24" t="str">
        <f t="shared" si="61"/>
        <v/>
      </c>
      <c r="AB322" s="24" t="str">
        <f t="shared" si="62"/>
        <v/>
      </c>
      <c r="AC322" s="24" t="str">
        <f t="shared" si="63"/>
        <v/>
      </c>
      <c r="AD322" s="24" t="str">
        <f t="shared" si="64"/>
        <v/>
      </c>
      <c r="AE322" s="24" t="str">
        <f t="shared" si="65"/>
        <v/>
      </c>
      <c r="AF322" s="24" t="str">
        <f t="shared" si="66"/>
        <v/>
      </c>
      <c r="AG322" s="24" t="str">
        <f t="shared" si="67"/>
        <v/>
      </c>
      <c r="AH322" s="24" t="str">
        <f t="shared" si="68"/>
        <v/>
      </c>
      <c r="AI322" s="24" t="str">
        <f t="shared" si="69"/>
        <v/>
      </c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10"/>
      <c r="AV322" s="2" t="str">
        <f t="shared" si="70"/>
        <v/>
      </c>
      <c r="AW322" s="2" t="str">
        <f t="shared" si="71"/>
        <v/>
      </c>
      <c r="AX322" s="2" t="str">
        <f t="shared" si="72"/>
        <v/>
      </c>
    </row>
    <row r="323" spans="1:50">
      <c r="A323" s="15"/>
      <c r="B323" s="7"/>
      <c r="C323" s="20"/>
      <c r="D323" s="20"/>
      <c r="E323" s="21"/>
      <c r="F323" s="21"/>
      <c r="G323" s="21"/>
      <c r="H323" s="9" t="str">
        <f t="shared" si="59"/>
        <v/>
      </c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0"/>
      <c r="Y323" s="10"/>
      <c r="Z323" s="24" t="str">
        <f t="shared" si="60"/>
        <v/>
      </c>
      <c r="AA323" s="24" t="str">
        <f t="shared" si="61"/>
        <v/>
      </c>
      <c r="AB323" s="24" t="str">
        <f t="shared" si="62"/>
        <v/>
      </c>
      <c r="AC323" s="24" t="str">
        <f t="shared" si="63"/>
        <v/>
      </c>
      <c r="AD323" s="24" t="str">
        <f t="shared" si="64"/>
        <v/>
      </c>
      <c r="AE323" s="24" t="str">
        <f t="shared" si="65"/>
        <v/>
      </c>
      <c r="AF323" s="24" t="str">
        <f t="shared" si="66"/>
        <v/>
      </c>
      <c r="AG323" s="24" t="str">
        <f t="shared" si="67"/>
        <v/>
      </c>
      <c r="AH323" s="24" t="str">
        <f t="shared" si="68"/>
        <v/>
      </c>
      <c r="AI323" s="24" t="str">
        <f t="shared" si="69"/>
        <v/>
      </c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10"/>
      <c r="AV323" s="2" t="str">
        <f t="shared" si="70"/>
        <v/>
      </c>
      <c r="AW323" s="2" t="str">
        <f t="shared" si="71"/>
        <v/>
      </c>
      <c r="AX323" s="2" t="str">
        <f t="shared" si="72"/>
        <v/>
      </c>
    </row>
    <row r="324" spans="1:50">
      <c r="A324" s="15"/>
      <c r="B324" s="7"/>
      <c r="C324" s="20"/>
      <c r="D324" s="20"/>
      <c r="E324" s="21"/>
      <c r="F324" s="21"/>
      <c r="G324" s="21"/>
      <c r="H324" s="9" t="str">
        <f t="shared" ref="H324:H387" si="73">IF(ISBLANK($C324),"",IF(COUNT(E324:G324)&gt;0,SUM(E324:G324),"AB"))</f>
        <v/>
      </c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10"/>
      <c r="Y324" s="10"/>
      <c r="Z324" s="24" t="str">
        <f t="shared" ref="Z324:Z387" si="74">IF(ISBLANK($C324),"",IF($Z$3&gt;0,IF(ISTEXT($H324),"",(SUMIF($L$8:$N$8,"Y",$E324:$G324))*100/(SUMIF($L$8:$N$8,"Y",$L$7:$N$7))),""))</f>
        <v/>
      </c>
      <c r="AA324" s="24" t="str">
        <f t="shared" ref="AA324:AA387" si="75">IF(ISBLANK($C324),"",IF($AA$3&gt;0,IF(ISTEXT($H324),"",(SUMIF($L$9:$N$9,"Y",$E324:$G324))*100/(SUMIF($L$9:$N$9,"Y",$L$7:$N$7))),""))</f>
        <v/>
      </c>
      <c r="AB324" s="24" t="str">
        <f t="shared" ref="AB324:AB387" si="76">IF(ISBLANK($C324),"",IF($AB$3&gt;0,IF(ISTEXT($H324),"",(SUMIF($L$10:$N$10,"Y",$E324:$G324))*100/(SUMIF($L$10:$N$10,"Y",$L$7:$N$7))),""))</f>
        <v/>
      </c>
      <c r="AC324" s="24" t="str">
        <f t="shared" ref="AC324:AC387" si="77">IF(ISBLANK($C324),"",IF($AC$3&gt;0,IF(ISTEXT($H324),"",(SUMIF($L$11:$N$11,"Y",$E324:$G324))*100/(SUMIF($L$11:$N$11,"Y",$L$7:$N$7))),""))</f>
        <v/>
      </c>
      <c r="AD324" s="24" t="str">
        <f t="shared" ref="AD324:AD387" si="78">IF(ISBLANK($C324),"",IF($AD$3&gt;0,IF(ISTEXT($H324),"",(SUMIF($L$12:$N$12,"Y",$E324:$G324))*100/(SUMIF($L$12:$N$12,"Y",$L$7:$N$7))),""))</f>
        <v/>
      </c>
      <c r="AE324" s="24" t="str">
        <f t="shared" ref="AE324:AE387" si="79">IF(ISBLANK($C324),"",IF($AE$3&gt;0,IF(ISTEXT($H324),"",(SUMIF($L$13:$N$13,"Y",$E324:$G324))*100/(SUMIF($L$13:$N$13,"Y",$L$7:$N$7))),""))</f>
        <v/>
      </c>
      <c r="AF324" s="24" t="str">
        <f t="shared" ref="AF324:AF387" si="80">IF(ISBLANK($C324),"",IF($AF$3&gt;0,IF(ISTEXT($H324),"",(SUMIF($L$14:$N$14,"Y",$E324:$G324))*100/(SUMIF($L$14:$N$14,"Y",$L$7:$N$7))),""))</f>
        <v/>
      </c>
      <c r="AG324" s="24" t="str">
        <f t="shared" ref="AG324:AG387" si="81">IF(ISBLANK($C324),"",IF($AG$3&gt;0,IF(ISTEXT($H324),"",(SUMIF($L$15:$N$15,"Y",$E324:$G324))*100/(SUMIF($L$15:$N$15,"Y",$L$7:$N$7))),""))</f>
        <v/>
      </c>
      <c r="AH324" s="24" t="str">
        <f t="shared" ref="AH324:AH387" si="82">IF(ISBLANK($C324),"",IF($AH$3&gt;0,IF(ISTEXT($H324),"",(SUMIF($L$16:$N$16,"Y",$E324:$G324))*100/(SUMIF($L$16:$N$16,"Y",$L$7:$N$7))),""))</f>
        <v/>
      </c>
      <c r="AI324" s="24" t="str">
        <f t="shared" ref="AI324:AI387" si="83">IF(ISBLANK($C324),"",IF($AI$3&gt;0,IF(ISTEXT($H324),"",(SUMIF($L$17:$N$17,"Y",$E324:$G324))*100/(SUMIF($L$17:$N$17,"Y",$L$7:$N$7))),""))</f>
        <v/>
      </c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10"/>
      <c r="AV324" s="2" t="str">
        <f t="shared" ref="AV324:AV387" si="84">IF(ISBLANK(E324),"",IF((E324*100/L$7)&lt;50,"",1))</f>
        <v/>
      </c>
      <c r="AW324" s="2" t="str">
        <f t="shared" ref="AW324:AW387" si="85">IF(ISBLANK(F324),"",IF((F324*100/M$7)&lt;50,"",1))</f>
        <v/>
      </c>
      <c r="AX324" s="2" t="str">
        <f t="shared" ref="AX324:AX387" si="86">IF(ISBLANK(G324),"",IF((G324*100/N$7)&lt;50,"",1))</f>
        <v/>
      </c>
    </row>
    <row r="325" spans="1:50">
      <c r="A325" s="15"/>
      <c r="B325" s="7"/>
      <c r="C325" s="20"/>
      <c r="D325" s="20"/>
      <c r="E325" s="21"/>
      <c r="F325" s="21"/>
      <c r="G325" s="21"/>
      <c r="H325" s="9" t="str">
        <f t="shared" si="73"/>
        <v/>
      </c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0"/>
      <c r="Y325" s="10"/>
      <c r="Z325" s="24" t="str">
        <f t="shared" si="74"/>
        <v/>
      </c>
      <c r="AA325" s="24" t="str">
        <f t="shared" si="75"/>
        <v/>
      </c>
      <c r="AB325" s="24" t="str">
        <f t="shared" si="76"/>
        <v/>
      </c>
      <c r="AC325" s="24" t="str">
        <f t="shared" si="77"/>
        <v/>
      </c>
      <c r="AD325" s="24" t="str">
        <f t="shared" si="78"/>
        <v/>
      </c>
      <c r="AE325" s="24" t="str">
        <f t="shared" si="79"/>
        <v/>
      </c>
      <c r="AF325" s="24" t="str">
        <f t="shared" si="80"/>
        <v/>
      </c>
      <c r="AG325" s="24" t="str">
        <f t="shared" si="81"/>
        <v/>
      </c>
      <c r="AH325" s="24" t="str">
        <f t="shared" si="82"/>
        <v/>
      </c>
      <c r="AI325" s="24" t="str">
        <f t="shared" si="83"/>
        <v/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10"/>
      <c r="AV325" s="2" t="str">
        <f t="shared" si="84"/>
        <v/>
      </c>
      <c r="AW325" s="2" t="str">
        <f t="shared" si="85"/>
        <v/>
      </c>
      <c r="AX325" s="2" t="str">
        <f t="shared" si="86"/>
        <v/>
      </c>
    </row>
    <row r="326" spans="1:50">
      <c r="A326" s="15"/>
      <c r="B326" s="7"/>
      <c r="C326" s="20"/>
      <c r="D326" s="20"/>
      <c r="E326" s="21"/>
      <c r="F326" s="21"/>
      <c r="G326" s="21"/>
      <c r="H326" s="9" t="str">
        <f t="shared" si="73"/>
        <v/>
      </c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10"/>
      <c r="Y326" s="10"/>
      <c r="Z326" s="24" t="str">
        <f t="shared" si="74"/>
        <v/>
      </c>
      <c r="AA326" s="24" t="str">
        <f t="shared" si="75"/>
        <v/>
      </c>
      <c r="AB326" s="24" t="str">
        <f t="shared" si="76"/>
        <v/>
      </c>
      <c r="AC326" s="24" t="str">
        <f t="shared" si="77"/>
        <v/>
      </c>
      <c r="AD326" s="24" t="str">
        <f t="shared" si="78"/>
        <v/>
      </c>
      <c r="AE326" s="24" t="str">
        <f t="shared" si="79"/>
        <v/>
      </c>
      <c r="AF326" s="24" t="str">
        <f t="shared" si="80"/>
        <v/>
      </c>
      <c r="AG326" s="24" t="str">
        <f t="shared" si="81"/>
        <v/>
      </c>
      <c r="AH326" s="24" t="str">
        <f t="shared" si="82"/>
        <v/>
      </c>
      <c r="AI326" s="24" t="str">
        <f t="shared" si="83"/>
        <v/>
      </c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10"/>
      <c r="AV326" s="2" t="str">
        <f t="shared" si="84"/>
        <v/>
      </c>
      <c r="AW326" s="2" t="str">
        <f t="shared" si="85"/>
        <v/>
      </c>
      <c r="AX326" s="2" t="str">
        <f t="shared" si="86"/>
        <v/>
      </c>
    </row>
    <row r="327" spans="1:50">
      <c r="A327" s="15"/>
      <c r="B327" s="7"/>
      <c r="C327" s="20"/>
      <c r="D327" s="20"/>
      <c r="E327" s="21"/>
      <c r="F327" s="21"/>
      <c r="G327" s="21"/>
      <c r="H327" s="9" t="str">
        <f t="shared" si="73"/>
        <v/>
      </c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0"/>
      <c r="Y327" s="10"/>
      <c r="Z327" s="24" t="str">
        <f t="shared" si="74"/>
        <v/>
      </c>
      <c r="AA327" s="24" t="str">
        <f t="shared" si="75"/>
        <v/>
      </c>
      <c r="AB327" s="24" t="str">
        <f t="shared" si="76"/>
        <v/>
      </c>
      <c r="AC327" s="24" t="str">
        <f t="shared" si="77"/>
        <v/>
      </c>
      <c r="AD327" s="24" t="str">
        <f t="shared" si="78"/>
        <v/>
      </c>
      <c r="AE327" s="24" t="str">
        <f t="shared" si="79"/>
        <v/>
      </c>
      <c r="AF327" s="24" t="str">
        <f t="shared" si="80"/>
        <v/>
      </c>
      <c r="AG327" s="24" t="str">
        <f t="shared" si="81"/>
        <v/>
      </c>
      <c r="AH327" s="24" t="str">
        <f t="shared" si="82"/>
        <v/>
      </c>
      <c r="AI327" s="24" t="str">
        <f t="shared" si="83"/>
        <v/>
      </c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10"/>
      <c r="AV327" s="2" t="str">
        <f t="shared" si="84"/>
        <v/>
      </c>
      <c r="AW327" s="2" t="str">
        <f t="shared" si="85"/>
        <v/>
      </c>
      <c r="AX327" s="2" t="str">
        <f t="shared" si="86"/>
        <v/>
      </c>
    </row>
    <row r="328" spans="1:50">
      <c r="A328" s="15"/>
      <c r="B328" s="7"/>
      <c r="C328" s="20"/>
      <c r="D328" s="20"/>
      <c r="E328" s="21"/>
      <c r="F328" s="21"/>
      <c r="G328" s="21"/>
      <c r="H328" s="9" t="str">
        <f t="shared" si="73"/>
        <v/>
      </c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10"/>
      <c r="Y328" s="10"/>
      <c r="Z328" s="24" t="str">
        <f t="shared" si="74"/>
        <v/>
      </c>
      <c r="AA328" s="24" t="str">
        <f t="shared" si="75"/>
        <v/>
      </c>
      <c r="AB328" s="24" t="str">
        <f t="shared" si="76"/>
        <v/>
      </c>
      <c r="AC328" s="24" t="str">
        <f t="shared" si="77"/>
        <v/>
      </c>
      <c r="AD328" s="24" t="str">
        <f t="shared" si="78"/>
        <v/>
      </c>
      <c r="AE328" s="24" t="str">
        <f t="shared" si="79"/>
        <v/>
      </c>
      <c r="AF328" s="24" t="str">
        <f t="shared" si="80"/>
        <v/>
      </c>
      <c r="AG328" s="24" t="str">
        <f t="shared" si="81"/>
        <v/>
      </c>
      <c r="AH328" s="24" t="str">
        <f t="shared" si="82"/>
        <v/>
      </c>
      <c r="AI328" s="24" t="str">
        <f t="shared" si="83"/>
        <v/>
      </c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10"/>
      <c r="AV328" s="2" t="str">
        <f t="shared" si="84"/>
        <v/>
      </c>
      <c r="AW328" s="2" t="str">
        <f t="shared" si="85"/>
        <v/>
      </c>
      <c r="AX328" s="2" t="str">
        <f t="shared" si="86"/>
        <v/>
      </c>
    </row>
    <row r="329" spans="1:50">
      <c r="A329" s="15"/>
      <c r="B329" s="7"/>
      <c r="C329" s="20"/>
      <c r="D329" s="20"/>
      <c r="E329" s="21"/>
      <c r="F329" s="21"/>
      <c r="G329" s="21"/>
      <c r="H329" s="9" t="str">
        <f t="shared" si="73"/>
        <v/>
      </c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0"/>
      <c r="Y329" s="10"/>
      <c r="Z329" s="24" t="str">
        <f t="shared" si="74"/>
        <v/>
      </c>
      <c r="AA329" s="24" t="str">
        <f t="shared" si="75"/>
        <v/>
      </c>
      <c r="AB329" s="24" t="str">
        <f t="shared" si="76"/>
        <v/>
      </c>
      <c r="AC329" s="24" t="str">
        <f t="shared" si="77"/>
        <v/>
      </c>
      <c r="AD329" s="24" t="str">
        <f t="shared" si="78"/>
        <v/>
      </c>
      <c r="AE329" s="24" t="str">
        <f t="shared" si="79"/>
        <v/>
      </c>
      <c r="AF329" s="24" t="str">
        <f t="shared" si="80"/>
        <v/>
      </c>
      <c r="AG329" s="24" t="str">
        <f t="shared" si="81"/>
        <v/>
      </c>
      <c r="AH329" s="24" t="str">
        <f t="shared" si="82"/>
        <v/>
      </c>
      <c r="AI329" s="24" t="str">
        <f t="shared" si="83"/>
        <v/>
      </c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10"/>
      <c r="AV329" s="2" t="str">
        <f t="shared" si="84"/>
        <v/>
      </c>
      <c r="AW329" s="2" t="str">
        <f t="shared" si="85"/>
        <v/>
      </c>
      <c r="AX329" s="2" t="str">
        <f t="shared" si="86"/>
        <v/>
      </c>
    </row>
    <row r="330" spans="1:50">
      <c r="A330" s="15"/>
      <c r="B330" s="7"/>
      <c r="C330" s="20"/>
      <c r="D330" s="20"/>
      <c r="E330" s="21"/>
      <c r="F330" s="21"/>
      <c r="G330" s="21"/>
      <c r="H330" s="9" t="str">
        <f t="shared" si="73"/>
        <v/>
      </c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10"/>
      <c r="Y330" s="10"/>
      <c r="Z330" s="24" t="str">
        <f t="shared" si="74"/>
        <v/>
      </c>
      <c r="AA330" s="24" t="str">
        <f t="shared" si="75"/>
        <v/>
      </c>
      <c r="AB330" s="24" t="str">
        <f t="shared" si="76"/>
        <v/>
      </c>
      <c r="AC330" s="24" t="str">
        <f t="shared" si="77"/>
        <v/>
      </c>
      <c r="AD330" s="24" t="str">
        <f t="shared" si="78"/>
        <v/>
      </c>
      <c r="AE330" s="24" t="str">
        <f t="shared" si="79"/>
        <v/>
      </c>
      <c r="AF330" s="24" t="str">
        <f t="shared" si="80"/>
        <v/>
      </c>
      <c r="AG330" s="24" t="str">
        <f t="shared" si="81"/>
        <v/>
      </c>
      <c r="AH330" s="24" t="str">
        <f t="shared" si="82"/>
        <v/>
      </c>
      <c r="AI330" s="24" t="str">
        <f t="shared" si="83"/>
        <v/>
      </c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10"/>
      <c r="AV330" s="2" t="str">
        <f t="shared" si="84"/>
        <v/>
      </c>
      <c r="AW330" s="2" t="str">
        <f t="shared" si="85"/>
        <v/>
      </c>
      <c r="AX330" s="2" t="str">
        <f t="shared" si="86"/>
        <v/>
      </c>
    </row>
    <row r="331" spans="1:50">
      <c r="A331" s="15"/>
      <c r="B331" s="7"/>
      <c r="C331" s="20"/>
      <c r="D331" s="20"/>
      <c r="E331" s="21"/>
      <c r="F331" s="21"/>
      <c r="G331" s="21"/>
      <c r="H331" s="9" t="str">
        <f t="shared" si="73"/>
        <v/>
      </c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0"/>
      <c r="Y331" s="10"/>
      <c r="Z331" s="24" t="str">
        <f t="shared" si="74"/>
        <v/>
      </c>
      <c r="AA331" s="24" t="str">
        <f t="shared" si="75"/>
        <v/>
      </c>
      <c r="AB331" s="24" t="str">
        <f t="shared" si="76"/>
        <v/>
      </c>
      <c r="AC331" s="24" t="str">
        <f t="shared" si="77"/>
        <v/>
      </c>
      <c r="AD331" s="24" t="str">
        <f t="shared" si="78"/>
        <v/>
      </c>
      <c r="AE331" s="24" t="str">
        <f t="shared" si="79"/>
        <v/>
      </c>
      <c r="AF331" s="24" t="str">
        <f t="shared" si="80"/>
        <v/>
      </c>
      <c r="AG331" s="24" t="str">
        <f t="shared" si="81"/>
        <v/>
      </c>
      <c r="AH331" s="24" t="str">
        <f t="shared" si="82"/>
        <v/>
      </c>
      <c r="AI331" s="24" t="str">
        <f t="shared" si="83"/>
        <v/>
      </c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10"/>
      <c r="AV331" s="2" t="str">
        <f t="shared" si="84"/>
        <v/>
      </c>
      <c r="AW331" s="2" t="str">
        <f t="shared" si="85"/>
        <v/>
      </c>
      <c r="AX331" s="2" t="str">
        <f t="shared" si="86"/>
        <v/>
      </c>
    </row>
    <row r="332" spans="1:50">
      <c r="A332" s="15"/>
      <c r="B332" s="7"/>
      <c r="C332" s="20"/>
      <c r="D332" s="20"/>
      <c r="E332" s="21"/>
      <c r="F332" s="21"/>
      <c r="G332" s="21"/>
      <c r="H332" s="9" t="str">
        <f t="shared" si="73"/>
        <v/>
      </c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10"/>
      <c r="Y332" s="10"/>
      <c r="Z332" s="24" t="str">
        <f t="shared" si="74"/>
        <v/>
      </c>
      <c r="AA332" s="24" t="str">
        <f t="shared" si="75"/>
        <v/>
      </c>
      <c r="AB332" s="24" t="str">
        <f t="shared" si="76"/>
        <v/>
      </c>
      <c r="AC332" s="24" t="str">
        <f t="shared" si="77"/>
        <v/>
      </c>
      <c r="AD332" s="24" t="str">
        <f t="shared" si="78"/>
        <v/>
      </c>
      <c r="AE332" s="24" t="str">
        <f t="shared" si="79"/>
        <v/>
      </c>
      <c r="AF332" s="24" t="str">
        <f t="shared" si="80"/>
        <v/>
      </c>
      <c r="AG332" s="24" t="str">
        <f t="shared" si="81"/>
        <v/>
      </c>
      <c r="AH332" s="24" t="str">
        <f t="shared" si="82"/>
        <v/>
      </c>
      <c r="AI332" s="24" t="str">
        <f t="shared" si="83"/>
        <v/>
      </c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10"/>
      <c r="AV332" s="2" t="str">
        <f t="shared" si="84"/>
        <v/>
      </c>
      <c r="AW332" s="2" t="str">
        <f t="shared" si="85"/>
        <v/>
      </c>
      <c r="AX332" s="2" t="str">
        <f t="shared" si="86"/>
        <v/>
      </c>
    </row>
    <row r="333" spans="1:50">
      <c r="A333" s="15"/>
      <c r="B333" s="7"/>
      <c r="C333" s="20"/>
      <c r="D333" s="20"/>
      <c r="E333" s="21"/>
      <c r="F333" s="21"/>
      <c r="G333" s="21"/>
      <c r="H333" s="9" t="str">
        <f t="shared" si="73"/>
        <v/>
      </c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0"/>
      <c r="Y333" s="10"/>
      <c r="Z333" s="24" t="str">
        <f t="shared" si="74"/>
        <v/>
      </c>
      <c r="AA333" s="24" t="str">
        <f t="shared" si="75"/>
        <v/>
      </c>
      <c r="AB333" s="24" t="str">
        <f t="shared" si="76"/>
        <v/>
      </c>
      <c r="AC333" s="24" t="str">
        <f t="shared" si="77"/>
        <v/>
      </c>
      <c r="AD333" s="24" t="str">
        <f t="shared" si="78"/>
        <v/>
      </c>
      <c r="AE333" s="24" t="str">
        <f t="shared" si="79"/>
        <v/>
      </c>
      <c r="AF333" s="24" t="str">
        <f t="shared" si="80"/>
        <v/>
      </c>
      <c r="AG333" s="24" t="str">
        <f t="shared" si="81"/>
        <v/>
      </c>
      <c r="AH333" s="24" t="str">
        <f t="shared" si="82"/>
        <v/>
      </c>
      <c r="AI333" s="24" t="str">
        <f t="shared" si="83"/>
        <v/>
      </c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10"/>
      <c r="AV333" s="2" t="str">
        <f t="shared" si="84"/>
        <v/>
      </c>
      <c r="AW333" s="2" t="str">
        <f t="shared" si="85"/>
        <v/>
      </c>
      <c r="AX333" s="2" t="str">
        <f t="shared" si="86"/>
        <v/>
      </c>
    </row>
    <row r="334" spans="1:50">
      <c r="A334" s="15"/>
      <c r="B334" s="7"/>
      <c r="C334" s="20"/>
      <c r="D334" s="20"/>
      <c r="E334" s="21"/>
      <c r="F334" s="21"/>
      <c r="G334" s="21"/>
      <c r="H334" s="9" t="str">
        <f t="shared" si="73"/>
        <v/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10"/>
      <c r="Y334" s="10"/>
      <c r="Z334" s="24" t="str">
        <f t="shared" si="74"/>
        <v/>
      </c>
      <c r="AA334" s="24" t="str">
        <f t="shared" si="75"/>
        <v/>
      </c>
      <c r="AB334" s="24" t="str">
        <f t="shared" si="76"/>
        <v/>
      </c>
      <c r="AC334" s="24" t="str">
        <f t="shared" si="77"/>
        <v/>
      </c>
      <c r="AD334" s="24" t="str">
        <f t="shared" si="78"/>
        <v/>
      </c>
      <c r="AE334" s="24" t="str">
        <f t="shared" si="79"/>
        <v/>
      </c>
      <c r="AF334" s="24" t="str">
        <f t="shared" si="80"/>
        <v/>
      </c>
      <c r="AG334" s="24" t="str">
        <f t="shared" si="81"/>
        <v/>
      </c>
      <c r="AH334" s="24" t="str">
        <f t="shared" si="82"/>
        <v/>
      </c>
      <c r="AI334" s="24" t="str">
        <f t="shared" si="83"/>
        <v/>
      </c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10"/>
      <c r="AV334" s="2" t="str">
        <f t="shared" si="84"/>
        <v/>
      </c>
      <c r="AW334" s="2" t="str">
        <f t="shared" si="85"/>
        <v/>
      </c>
      <c r="AX334" s="2" t="str">
        <f t="shared" si="86"/>
        <v/>
      </c>
    </row>
    <row r="335" spans="1:50">
      <c r="A335" s="15"/>
      <c r="B335" s="7"/>
      <c r="C335" s="20"/>
      <c r="D335" s="20"/>
      <c r="E335" s="21"/>
      <c r="F335" s="21"/>
      <c r="G335" s="21"/>
      <c r="H335" s="9" t="str">
        <f t="shared" si="73"/>
        <v/>
      </c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0"/>
      <c r="Y335" s="10"/>
      <c r="Z335" s="24" t="str">
        <f t="shared" si="74"/>
        <v/>
      </c>
      <c r="AA335" s="24" t="str">
        <f t="shared" si="75"/>
        <v/>
      </c>
      <c r="AB335" s="24" t="str">
        <f t="shared" si="76"/>
        <v/>
      </c>
      <c r="AC335" s="24" t="str">
        <f t="shared" si="77"/>
        <v/>
      </c>
      <c r="AD335" s="24" t="str">
        <f t="shared" si="78"/>
        <v/>
      </c>
      <c r="AE335" s="24" t="str">
        <f t="shared" si="79"/>
        <v/>
      </c>
      <c r="AF335" s="24" t="str">
        <f t="shared" si="80"/>
        <v/>
      </c>
      <c r="AG335" s="24" t="str">
        <f t="shared" si="81"/>
        <v/>
      </c>
      <c r="AH335" s="24" t="str">
        <f t="shared" si="82"/>
        <v/>
      </c>
      <c r="AI335" s="24" t="str">
        <f t="shared" si="83"/>
        <v/>
      </c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10"/>
      <c r="AV335" s="2" t="str">
        <f t="shared" si="84"/>
        <v/>
      </c>
      <c r="AW335" s="2" t="str">
        <f t="shared" si="85"/>
        <v/>
      </c>
      <c r="AX335" s="2" t="str">
        <f t="shared" si="86"/>
        <v/>
      </c>
    </row>
    <row r="336" spans="1:50">
      <c r="A336" s="15"/>
      <c r="B336" s="7"/>
      <c r="C336" s="20"/>
      <c r="D336" s="20"/>
      <c r="E336" s="21"/>
      <c r="F336" s="21"/>
      <c r="G336" s="21"/>
      <c r="H336" s="9" t="str">
        <f t="shared" si="73"/>
        <v/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10"/>
      <c r="Y336" s="10"/>
      <c r="Z336" s="24" t="str">
        <f t="shared" si="74"/>
        <v/>
      </c>
      <c r="AA336" s="24" t="str">
        <f t="shared" si="75"/>
        <v/>
      </c>
      <c r="AB336" s="24" t="str">
        <f t="shared" si="76"/>
        <v/>
      </c>
      <c r="AC336" s="24" t="str">
        <f t="shared" si="77"/>
        <v/>
      </c>
      <c r="AD336" s="24" t="str">
        <f t="shared" si="78"/>
        <v/>
      </c>
      <c r="AE336" s="24" t="str">
        <f t="shared" si="79"/>
        <v/>
      </c>
      <c r="AF336" s="24" t="str">
        <f t="shared" si="80"/>
        <v/>
      </c>
      <c r="AG336" s="24" t="str">
        <f t="shared" si="81"/>
        <v/>
      </c>
      <c r="AH336" s="24" t="str">
        <f t="shared" si="82"/>
        <v/>
      </c>
      <c r="AI336" s="24" t="str">
        <f t="shared" si="83"/>
        <v/>
      </c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10"/>
      <c r="AV336" s="2" t="str">
        <f t="shared" si="84"/>
        <v/>
      </c>
      <c r="AW336" s="2" t="str">
        <f t="shared" si="85"/>
        <v/>
      </c>
      <c r="AX336" s="2" t="str">
        <f t="shared" si="86"/>
        <v/>
      </c>
    </row>
    <row r="337" spans="1:50">
      <c r="A337" s="15"/>
      <c r="B337" s="7"/>
      <c r="C337" s="20"/>
      <c r="D337" s="20"/>
      <c r="E337" s="21"/>
      <c r="F337" s="21"/>
      <c r="G337" s="21"/>
      <c r="H337" s="9" t="str">
        <f t="shared" si="73"/>
        <v/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0"/>
      <c r="Y337" s="10"/>
      <c r="Z337" s="24" t="str">
        <f t="shared" si="74"/>
        <v/>
      </c>
      <c r="AA337" s="24" t="str">
        <f t="shared" si="75"/>
        <v/>
      </c>
      <c r="AB337" s="24" t="str">
        <f t="shared" si="76"/>
        <v/>
      </c>
      <c r="AC337" s="24" t="str">
        <f t="shared" si="77"/>
        <v/>
      </c>
      <c r="AD337" s="24" t="str">
        <f t="shared" si="78"/>
        <v/>
      </c>
      <c r="AE337" s="24" t="str">
        <f t="shared" si="79"/>
        <v/>
      </c>
      <c r="AF337" s="24" t="str">
        <f t="shared" si="80"/>
        <v/>
      </c>
      <c r="AG337" s="24" t="str">
        <f t="shared" si="81"/>
        <v/>
      </c>
      <c r="AH337" s="24" t="str">
        <f t="shared" si="82"/>
        <v/>
      </c>
      <c r="AI337" s="24" t="str">
        <f t="shared" si="83"/>
        <v/>
      </c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10"/>
      <c r="AV337" s="2" t="str">
        <f t="shared" si="84"/>
        <v/>
      </c>
      <c r="AW337" s="2" t="str">
        <f t="shared" si="85"/>
        <v/>
      </c>
      <c r="AX337" s="2" t="str">
        <f t="shared" si="86"/>
        <v/>
      </c>
    </row>
    <row r="338" spans="1:50">
      <c r="A338" s="15"/>
      <c r="B338" s="7"/>
      <c r="C338" s="7"/>
      <c r="D338" s="7"/>
      <c r="E338" s="17"/>
      <c r="F338" s="17"/>
      <c r="G338" s="17"/>
      <c r="H338" s="9" t="str">
        <f t="shared" si="73"/>
        <v/>
      </c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10"/>
      <c r="Y338" s="10"/>
      <c r="Z338" s="24" t="str">
        <f t="shared" si="74"/>
        <v/>
      </c>
      <c r="AA338" s="24" t="str">
        <f t="shared" si="75"/>
        <v/>
      </c>
      <c r="AB338" s="24" t="str">
        <f t="shared" si="76"/>
        <v/>
      </c>
      <c r="AC338" s="24" t="str">
        <f t="shared" si="77"/>
        <v/>
      </c>
      <c r="AD338" s="24" t="str">
        <f t="shared" si="78"/>
        <v/>
      </c>
      <c r="AE338" s="24" t="str">
        <f t="shared" si="79"/>
        <v/>
      </c>
      <c r="AF338" s="24" t="str">
        <f t="shared" si="80"/>
        <v/>
      </c>
      <c r="AG338" s="24" t="str">
        <f t="shared" si="81"/>
        <v/>
      </c>
      <c r="AH338" s="24" t="str">
        <f t="shared" si="82"/>
        <v/>
      </c>
      <c r="AI338" s="24" t="str">
        <f t="shared" si="83"/>
        <v/>
      </c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10"/>
      <c r="AV338" s="2" t="str">
        <f t="shared" si="84"/>
        <v/>
      </c>
      <c r="AW338" s="2" t="str">
        <f t="shared" si="85"/>
        <v/>
      </c>
      <c r="AX338" s="2" t="str">
        <f t="shared" si="86"/>
        <v/>
      </c>
    </row>
    <row r="339" spans="1:50">
      <c r="A339" s="15"/>
      <c r="B339" s="7"/>
      <c r="C339" s="7"/>
      <c r="D339" s="7"/>
      <c r="E339" s="17"/>
      <c r="F339" s="17"/>
      <c r="G339" s="17"/>
      <c r="H339" s="9" t="str">
        <f t="shared" si="73"/>
        <v/>
      </c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0"/>
      <c r="Y339" s="10"/>
      <c r="Z339" s="24" t="str">
        <f t="shared" si="74"/>
        <v/>
      </c>
      <c r="AA339" s="24" t="str">
        <f t="shared" si="75"/>
        <v/>
      </c>
      <c r="AB339" s="24" t="str">
        <f t="shared" si="76"/>
        <v/>
      </c>
      <c r="AC339" s="24" t="str">
        <f t="shared" si="77"/>
        <v/>
      </c>
      <c r="AD339" s="24" t="str">
        <f t="shared" si="78"/>
        <v/>
      </c>
      <c r="AE339" s="24" t="str">
        <f t="shared" si="79"/>
        <v/>
      </c>
      <c r="AF339" s="24" t="str">
        <f t="shared" si="80"/>
        <v/>
      </c>
      <c r="AG339" s="24" t="str">
        <f t="shared" si="81"/>
        <v/>
      </c>
      <c r="AH339" s="24" t="str">
        <f t="shared" si="82"/>
        <v/>
      </c>
      <c r="AI339" s="24" t="str">
        <f t="shared" si="83"/>
        <v/>
      </c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10"/>
      <c r="AV339" s="2" t="str">
        <f t="shared" si="84"/>
        <v/>
      </c>
      <c r="AW339" s="2" t="str">
        <f t="shared" si="85"/>
        <v/>
      </c>
      <c r="AX339" s="2" t="str">
        <f t="shared" si="86"/>
        <v/>
      </c>
    </row>
    <row r="340" spans="1:50">
      <c r="A340" s="15"/>
      <c r="B340" s="7"/>
      <c r="C340" s="7"/>
      <c r="D340" s="7"/>
      <c r="E340" s="17"/>
      <c r="F340" s="17"/>
      <c r="G340" s="17"/>
      <c r="H340" s="9" t="str">
        <f t="shared" si="73"/>
        <v/>
      </c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10"/>
      <c r="Y340" s="10"/>
      <c r="Z340" s="24" t="str">
        <f t="shared" si="74"/>
        <v/>
      </c>
      <c r="AA340" s="24" t="str">
        <f t="shared" si="75"/>
        <v/>
      </c>
      <c r="AB340" s="24" t="str">
        <f t="shared" si="76"/>
        <v/>
      </c>
      <c r="AC340" s="24" t="str">
        <f t="shared" si="77"/>
        <v/>
      </c>
      <c r="AD340" s="24" t="str">
        <f t="shared" si="78"/>
        <v/>
      </c>
      <c r="AE340" s="24" t="str">
        <f t="shared" si="79"/>
        <v/>
      </c>
      <c r="AF340" s="24" t="str">
        <f t="shared" si="80"/>
        <v/>
      </c>
      <c r="AG340" s="24" t="str">
        <f t="shared" si="81"/>
        <v/>
      </c>
      <c r="AH340" s="24" t="str">
        <f t="shared" si="82"/>
        <v/>
      </c>
      <c r="AI340" s="24" t="str">
        <f t="shared" si="83"/>
        <v/>
      </c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10"/>
      <c r="AV340" s="2" t="str">
        <f t="shared" si="84"/>
        <v/>
      </c>
      <c r="AW340" s="2" t="str">
        <f t="shared" si="85"/>
        <v/>
      </c>
      <c r="AX340" s="2" t="str">
        <f t="shared" si="86"/>
        <v/>
      </c>
    </row>
    <row r="341" spans="1:50">
      <c r="A341" s="15"/>
      <c r="B341" s="7"/>
      <c r="C341" s="7"/>
      <c r="D341" s="7"/>
      <c r="E341" s="17"/>
      <c r="F341" s="17"/>
      <c r="G341" s="17"/>
      <c r="H341" s="9" t="str">
        <f t="shared" si="73"/>
        <v/>
      </c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0"/>
      <c r="Y341" s="10"/>
      <c r="Z341" s="24" t="str">
        <f t="shared" si="74"/>
        <v/>
      </c>
      <c r="AA341" s="24" t="str">
        <f t="shared" si="75"/>
        <v/>
      </c>
      <c r="AB341" s="24" t="str">
        <f t="shared" si="76"/>
        <v/>
      </c>
      <c r="AC341" s="24" t="str">
        <f t="shared" si="77"/>
        <v/>
      </c>
      <c r="AD341" s="24" t="str">
        <f t="shared" si="78"/>
        <v/>
      </c>
      <c r="AE341" s="24" t="str">
        <f t="shared" si="79"/>
        <v/>
      </c>
      <c r="AF341" s="24" t="str">
        <f t="shared" si="80"/>
        <v/>
      </c>
      <c r="AG341" s="24" t="str">
        <f t="shared" si="81"/>
        <v/>
      </c>
      <c r="AH341" s="24" t="str">
        <f t="shared" si="82"/>
        <v/>
      </c>
      <c r="AI341" s="24" t="str">
        <f t="shared" si="83"/>
        <v/>
      </c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10"/>
      <c r="AV341" s="2" t="str">
        <f t="shared" si="84"/>
        <v/>
      </c>
      <c r="AW341" s="2" t="str">
        <f t="shared" si="85"/>
        <v/>
      </c>
      <c r="AX341" s="2" t="str">
        <f t="shared" si="86"/>
        <v/>
      </c>
    </row>
    <row r="342" spans="1:50">
      <c r="A342" s="15"/>
      <c r="B342" s="7"/>
      <c r="C342" s="7"/>
      <c r="D342" s="7"/>
      <c r="E342" s="17"/>
      <c r="F342" s="17"/>
      <c r="G342" s="17"/>
      <c r="H342" s="9" t="str">
        <f t="shared" si="73"/>
        <v/>
      </c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10"/>
      <c r="Y342" s="10"/>
      <c r="Z342" s="24" t="str">
        <f t="shared" si="74"/>
        <v/>
      </c>
      <c r="AA342" s="24" t="str">
        <f t="shared" si="75"/>
        <v/>
      </c>
      <c r="AB342" s="24" t="str">
        <f t="shared" si="76"/>
        <v/>
      </c>
      <c r="AC342" s="24" t="str">
        <f t="shared" si="77"/>
        <v/>
      </c>
      <c r="AD342" s="24" t="str">
        <f t="shared" si="78"/>
        <v/>
      </c>
      <c r="AE342" s="24" t="str">
        <f t="shared" si="79"/>
        <v/>
      </c>
      <c r="AF342" s="24" t="str">
        <f t="shared" si="80"/>
        <v/>
      </c>
      <c r="AG342" s="24" t="str">
        <f t="shared" si="81"/>
        <v/>
      </c>
      <c r="AH342" s="24" t="str">
        <f t="shared" si="82"/>
        <v/>
      </c>
      <c r="AI342" s="24" t="str">
        <f t="shared" si="83"/>
        <v/>
      </c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10"/>
      <c r="AV342" s="2" t="str">
        <f t="shared" si="84"/>
        <v/>
      </c>
      <c r="AW342" s="2" t="str">
        <f t="shared" si="85"/>
        <v/>
      </c>
      <c r="AX342" s="2" t="str">
        <f t="shared" si="86"/>
        <v/>
      </c>
    </row>
    <row r="343" spans="1:50">
      <c r="A343" s="15"/>
      <c r="B343" s="7"/>
      <c r="C343" s="7"/>
      <c r="D343" s="7"/>
      <c r="E343" s="17"/>
      <c r="F343" s="17"/>
      <c r="G343" s="17"/>
      <c r="H343" s="9" t="str">
        <f t="shared" si="73"/>
        <v/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0"/>
      <c r="Y343" s="10"/>
      <c r="Z343" s="24" t="str">
        <f t="shared" si="74"/>
        <v/>
      </c>
      <c r="AA343" s="24" t="str">
        <f t="shared" si="75"/>
        <v/>
      </c>
      <c r="AB343" s="24" t="str">
        <f t="shared" si="76"/>
        <v/>
      </c>
      <c r="AC343" s="24" t="str">
        <f t="shared" si="77"/>
        <v/>
      </c>
      <c r="AD343" s="24" t="str">
        <f t="shared" si="78"/>
        <v/>
      </c>
      <c r="AE343" s="24" t="str">
        <f t="shared" si="79"/>
        <v/>
      </c>
      <c r="AF343" s="24" t="str">
        <f t="shared" si="80"/>
        <v/>
      </c>
      <c r="AG343" s="24" t="str">
        <f t="shared" si="81"/>
        <v/>
      </c>
      <c r="AH343" s="24" t="str">
        <f t="shared" si="82"/>
        <v/>
      </c>
      <c r="AI343" s="24" t="str">
        <f t="shared" si="83"/>
        <v/>
      </c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10"/>
      <c r="AV343" s="2" t="str">
        <f t="shared" si="84"/>
        <v/>
      </c>
      <c r="AW343" s="2" t="str">
        <f t="shared" si="85"/>
        <v/>
      </c>
      <c r="AX343" s="2" t="str">
        <f t="shared" si="86"/>
        <v/>
      </c>
    </row>
    <row r="344" spans="1:50">
      <c r="A344" s="15"/>
      <c r="B344" s="7"/>
      <c r="C344" s="7"/>
      <c r="D344" s="7"/>
      <c r="E344" s="17"/>
      <c r="F344" s="17"/>
      <c r="G344" s="17"/>
      <c r="H344" s="9" t="str">
        <f t="shared" si="73"/>
        <v/>
      </c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10"/>
      <c r="Y344" s="10"/>
      <c r="Z344" s="24" t="str">
        <f t="shared" si="74"/>
        <v/>
      </c>
      <c r="AA344" s="24" t="str">
        <f t="shared" si="75"/>
        <v/>
      </c>
      <c r="AB344" s="24" t="str">
        <f t="shared" si="76"/>
        <v/>
      </c>
      <c r="AC344" s="24" t="str">
        <f t="shared" si="77"/>
        <v/>
      </c>
      <c r="AD344" s="24" t="str">
        <f t="shared" si="78"/>
        <v/>
      </c>
      <c r="AE344" s="24" t="str">
        <f t="shared" si="79"/>
        <v/>
      </c>
      <c r="AF344" s="24" t="str">
        <f t="shared" si="80"/>
        <v/>
      </c>
      <c r="AG344" s="24" t="str">
        <f t="shared" si="81"/>
        <v/>
      </c>
      <c r="AH344" s="24" t="str">
        <f t="shared" si="82"/>
        <v/>
      </c>
      <c r="AI344" s="24" t="str">
        <f t="shared" si="83"/>
        <v/>
      </c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10"/>
      <c r="AV344" s="2" t="str">
        <f t="shared" si="84"/>
        <v/>
      </c>
      <c r="AW344" s="2" t="str">
        <f t="shared" si="85"/>
        <v/>
      </c>
      <c r="AX344" s="2" t="str">
        <f t="shared" si="86"/>
        <v/>
      </c>
    </row>
    <row r="345" spans="1:50">
      <c r="A345" s="15"/>
      <c r="B345" s="7"/>
      <c r="C345" s="7"/>
      <c r="D345" s="7"/>
      <c r="E345" s="17"/>
      <c r="F345" s="17"/>
      <c r="G345" s="17"/>
      <c r="H345" s="9" t="str">
        <f t="shared" si="73"/>
        <v/>
      </c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0"/>
      <c r="Y345" s="10"/>
      <c r="Z345" s="24" t="str">
        <f t="shared" si="74"/>
        <v/>
      </c>
      <c r="AA345" s="24" t="str">
        <f t="shared" si="75"/>
        <v/>
      </c>
      <c r="AB345" s="24" t="str">
        <f t="shared" si="76"/>
        <v/>
      </c>
      <c r="AC345" s="24" t="str">
        <f t="shared" si="77"/>
        <v/>
      </c>
      <c r="AD345" s="24" t="str">
        <f t="shared" si="78"/>
        <v/>
      </c>
      <c r="AE345" s="24" t="str">
        <f t="shared" si="79"/>
        <v/>
      </c>
      <c r="AF345" s="24" t="str">
        <f t="shared" si="80"/>
        <v/>
      </c>
      <c r="AG345" s="24" t="str">
        <f t="shared" si="81"/>
        <v/>
      </c>
      <c r="AH345" s="24" t="str">
        <f t="shared" si="82"/>
        <v/>
      </c>
      <c r="AI345" s="24" t="str">
        <f t="shared" si="83"/>
        <v/>
      </c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10"/>
      <c r="AV345" s="2" t="str">
        <f t="shared" si="84"/>
        <v/>
      </c>
      <c r="AW345" s="2" t="str">
        <f t="shared" si="85"/>
        <v/>
      </c>
      <c r="AX345" s="2" t="str">
        <f t="shared" si="86"/>
        <v/>
      </c>
    </row>
    <row r="346" spans="1:50">
      <c r="A346" s="15"/>
      <c r="B346" s="7"/>
      <c r="C346" s="7"/>
      <c r="D346" s="7"/>
      <c r="E346" s="17"/>
      <c r="F346" s="17"/>
      <c r="G346" s="17"/>
      <c r="H346" s="9" t="str">
        <f t="shared" si="73"/>
        <v/>
      </c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10"/>
      <c r="Y346" s="10"/>
      <c r="Z346" s="24" t="str">
        <f t="shared" si="74"/>
        <v/>
      </c>
      <c r="AA346" s="24" t="str">
        <f t="shared" si="75"/>
        <v/>
      </c>
      <c r="AB346" s="24" t="str">
        <f t="shared" si="76"/>
        <v/>
      </c>
      <c r="AC346" s="24" t="str">
        <f t="shared" si="77"/>
        <v/>
      </c>
      <c r="AD346" s="24" t="str">
        <f t="shared" si="78"/>
        <v/>
      </c>
      <c r="AE346" s="24" t="str">
        <f t="shared" si="79"/>
        <v/>
      </c>
      <c r="AF346" s="24" t="str">
        <f t="shared" si="80"/>
        <v/>
      </c>
      <c r="AG346" s="24" t="str">
        <f t="shared" si="81"/>
        <v/>
      </c>
      <c r="AH346" s="24" t="str">
        <f t="shared" si="82"/>
        <v/>
      </c>
      <c r="AI346" s="24" t="str">
        <f t="shared" si="83"/>
        <v/>
      </c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10"/>
      <c r="AV346" s="2" t="str">
        <f t="shared" si="84"/>
        <v/>
      </c>
      <c r="AW346" s="2" t="str">
        <f t="shared" si="85"/>
        <v/>
      </c>
      <c r="AX346" s="2" t="str">
        <f t="shared" si="86"/>
        <v/>
      </c>
    </row>
    <row r="347" spans="1:50">
      <c r="A347" s="15"/>
      <c r="B347" s="7"/>
      <c r="C347" s="7"/>
      <c r="D347" s="7"/>
      <c r="E347" s="17"/>
      <c r="F347" s="17"/>
      <c r="G347" s="17"/>
      <c r="H347" s="9" t="str">
        <f t="shared" si="73"/>
        <v/>
      </c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0"/>
      <c r="Y347" s="10"/>
      <c r="Z347" s="24" t="str">
        <f t="shared" si="74"/>
        <v/>
      </c>
      <c r="AA347" s="24" t="str">
        <f t="shared" si="75"/>
        <v/>
      </c>
      <c r="AB347" s="24" t="str">
        <f t="shared" si="76"/>
        <v/>
      </c>
      <c r="AC347" s="24" t="str">
        <f t="shared" si="77"/>
        <v/>
      </c>
      <c r="AD347" s="24" t="str">
        <f t="shared" si="78"/>
        <v/>
      </c>
      <c r="AE347" s="24" t="str">
        <f t="shared" si="79"/>
        <v/>
      </c>
      <c r="AF347" s="24" t="str">
        <f t="shared" si="80"/>
        <v/>
      </c>
      <c r="AG347" s="24" t="str">
        <f t="shared" si="81"/>
        <v/>
      </c>
      <c r="AH347" s="24" t="str">
        <f t="shared" si="82"/>
        <v/>
      </c>
      <c r="AI347" s="24" t="str">
        <f t="shared" si="83"/>
        <v/>
      </c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10"/>
      <c r="AV347" s="2" t="str">
        <f t="shared" si="84"/>
        <v/>
      </c>
      <c r="AW347" s="2" t="str">
        <f t="shared" si="85"/>
        <v/>
      </c>
      <c r="AX347" s="2" t="str">
        <f t="shared" si="86"/>
        <v/>
      </c>
    </row>
    <row r="348" spans="1:50">
      <c r="A348" s="15"/>
      <c r="B348" s="7"/>
      <c r="C348" s="7"/>
      <c r="D348" s="7"/>
      <c r="E348" s="17"/>
      <c r="F348" s="17"/>
      <c r="G348" s="17"/>
      <c r="H348" s="9" t="str">
        <f t="shared" si="73"/>
        <v/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10"/>
      <c r="Y348" s="10"/>
      <c r="Z348" s="24" t="str">
        <f t="shared" si="74"/>
        <v/>
      </c>
      <c r="AA348" s="24" t="str">
        <f t="shared" si="75"/>
        <v/>
      </c>
      <c r="AB348" s="24" t="str">
        <f t="shared" si="76"/>
        <v/>
      </c>
      <c r="AC348" s="24" t="str">
        <f t="shared" si="77"/>
        <v/>
      </c>
      <c r="AD348" s="24" t="str">
        <f t="shared" si="78"/>
        <v/>
      </c>
      <c r="AE348" s="24" t="str">
        <f t="shared" si="79"/>
        <v/>
      </c>
      <c r="AF348" s="24" t="str">
        <f t="shared" si="80"/>
        <v/>
      </c>
      <c r="AG348" s="24" t="str">
        <f t="shared" si="81"/>
        <v/>
      </c>
      <c r="AH348" s="24" t="str">
        <f t="shared" si="82"/>
        <v/>
      </c>
      <c r="AI348" s="24" t="str">
        <f t="shared" si="83"/>
        <v/>
      </c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10"/>
      <c r="AV348" s="2" t="str">
        <f t="shared" si="84"/>
        <v/>
      </c>
      <c r="AW348" s="2" t="str">
        <f t="shared" si="85"/>
        <v/>
      </c>
      <c r="AX348" s="2" t="str">
        <f t="shared" si="86"/>
        <v/>
      </c>
    </row>
    <row r="349" spans="1:50">
      <c r="A349" s="15"/>
      <c r="B349" s="7"/>
      <c r="C349" s="7"/>
      <c r="D349" s="7"/>
      <c r="E349" s="17"/>
      <c r="F349" s="17"/>
      <c r="G349" s="17"/>
      <c r="H349" s="9" t="str">
        <f t="shared" si="73"/>
        <v/>
      </c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0"/>
      <c r="Y349" s="10"/>
      <c r="Z349" s="24" t="str">
        <f t="shared" si="74"/>
        <v/>
      </c>
      <c r="AA349" s="24" t="str">
        <f t="shared" si="75"/>
        <v/>
      </c>
      <c r="AB349" s="24" t="str">
        <f t="shared" si="76"/>
        <v/>
      </c>
      <c r="AC349" s="24" t="str">
        <f t="shared" si="77"/>
        <v/>
      </c>
      <c r="AD349" s="24" t="str">
        <f t="shared" si="78"/>
        <v/>
      </c>
      <c r="AE349" s="24" t="str">
        <f t="shared" si="79"/>
        <v/>
      </c>
      <c r="AF349" s="24" t="str">
        <f t="shared" si="80"/>
        <v/>
      </c>
      <c r="AG349" s="24" t="str">
        <f t="shared" si="81"/>
        <v/>
      </c>
      <c r="AH349" s="24" t="str">
        <f t="shared" si="82"/>
        <v/>
      </c>
      <c r="AI349" s="24" t="str">
        <f t="shared" si="83"/>
        <v/>
      </c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10"/>
      <c r="AV349" s="2" t="str">
        <f t="shared" si="84"/>
        <v/>
      </c>
      <c r="AW349" s="2" t="str">
        <f t="shared" si="85"/>
        <v/>
      </c>
      <c r="AX349" s="2" t="str">
        <f t="shared" si="86"/>
        <v/>
      </c>
    </row>
    <row r="350" spans="1:50">
      <c r="A350" s="15"/>
      <c r="B350" s="7"/>
      <c r="C350" s="7"/>
      <c r="D350" s="7"/>
      <c r="E350" s="17"/>
      <c r="F350" s="17"/>
      <c r="G350" s="17"/>
      <c r="H350" s="9" t="str">
        <f t="shared" si="73"/>
        <v/>
      </c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0"/>
      <c r="Y350" s="10"/>
      <c r="Z350" s="24" t="str">
        <f t="shared" si="74"/>
        <v/>
      </c>
      <c r="AA350" s="24" t="str">
        <f t="shared" si="75"/>
        <v/>
      </c>
      <c r="AB350" s="24" t="str">
        <f t="shared" si="76"/>
        <v/>
      </c>
      <c r="AC350" s="24" t="str">
        <f t="shared" si="77"/>
        <v/>
      </c>
      <c r="AD350" s="24" t="str">
        <f t="shared" si="78"/>
        <v/>
      </c>
      <c r="AE350" s="24" t="str">
        <f t="shared" si="79"/>
        <v/>
      </c>
      <c r="AF350" s="24" t="str">
        <f t="shared" si="80"/>
        <v/>
      </c>
      <c r="AG350" s="24" t="str">
        <f t="shared" si="81"/>
        <v/>
      </c>
      <c r="AH350" s="24" t="str">
        <f t="shared" si="82"/>
        <v/>
      </c>
      <c r="AI350" s="24" t="str">
        <f t="shared" si="83"/>
        <v/>
      </c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10"/>
      <c r="AV350" s="2" t="str">
        <f t="shared" si="84"/>
        <v/>
      </c>
      <c r="AW350" s="2" t="str">
        <f t="shared" si="85"/>
        <v/>
      </c>
      <c r="AX350" s="2" t="str">
        <f t="shared" si="86"/>
        <v/>
      </c>
    </row>
    <row r="351" spans="1:50">
      <c r="A351" s="15"/>
      <c r="B351" s="7"/>
      <c r="C351" s="7"/>
      <c r="D351" s="7"/>
      <c r="E351" s="17"/>
      <c r="F351" s="17"/>
      <c r="G351" s="17"/>
      <c r="H351" s="9" t="str">
        <f t="shared" si="73"/>
        <v/>
      </c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0"/>
      <c r="Y351" s="10"/>
      <c r="Z351" s="24" t="str">
        <f t="shared" si="74"/>
        <v/>
      </c>
      <c r="AA351" s="24" t="str">
        <f t="shared" si="75"/>
        <v/>
      </c>
      <c r="AB351" s="24" t="str">
        <f t="shared" si="76"/>
        <v/>
      </c>
      <c r="AC351" s="24" t="str">
        <f t="shared" si="77"/>
        <v/>
      </c>
      <c r="AD351" s="24" t="str">
        <f t="shared" si="78"/>
        <v/>
      </c>
      <c r="AE351" s="24" t="str">
        <f t="shared" si="79"/>
        <v/>
      </c>
      <c r="AF351" s="24" t="str">
        <f t="shared" si="80"/>
        <v/>
      </c>
      <c r="AG351" s="24" t="str">
        <f t="shared" si="81"/>
        <v/>
      </c>
      <c r="AH351" s="24" t="str">
        <f t="shared" si="82"/>
        <v/>
      </c>
      <c r="AI351" s="24" t="str">
        <f t="shared" si="83"/>
        <v/>
      </c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10"/>
      <c r="AV351" s="2" t="str">
        <f t="shared" si="84"/>
        <v/>
      </c>
      <c r="AW351" s="2" t="str">
        <f t="shared" si="85"/>
        <v/>
      </c>
      <c r="AX351" s="2" t="str">
        <f t="shared" si="86"/>
        <v/>
      </c>
    </row>
    <row r="352" spans="1:50">
      <c r="A352" s="15"/>
      <c r="B352" s="7"/>
      <c r="C352" s="7"/>
      <c r="D352" s="7"/>
      <c r="E352" s="17"/>
      <c r="F352" s="17"/>
      <c r="G352" s="17"/>
      <c r="H352" s="9" t="str">
        <f t="shared" si="73"/>
        <v/>
      </c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10"/>
      <c r="Y352" s="10"/>
      <c r="Z352" s="24" t="str">
        <f t="shared" si="74"/>
        <v/>
      </c>
      <c r="AA352" s="24" t="str">
        <f t="shared" si="75"/>
        <v/>
      </c>
      <c r="AB352" s="24" t="str">
        <f t="shared" si="76"/>
        <v/>
      </c>
      <c r="AC352" s="24" t="str">
        <f t="shared" si="77"/>
        <v/>
      </c>
      <c r="AD352" s="24" t="str">
        <f t="shared" si="78"/>
        <v/>
      </c>
      <c r="AE352" s="24" t="str">
        <f t="shared" si="79"/>
        <v/>
      </c>
      <c r="AF352" s="24" t="str">
        <f t="shared" si="80"/>
        <v/>
      </c>
      <c r="AG352" s="24" t="str">
        <f t="shared" si="81"/>
        <v/>
      </c>
      <c r="AH352" s="24" t="str">
        <f t="shared" si="82"/>
        <v/>
      </c>
      <c r="AI352" s="24" t="str">
        <f t="shared" si="83"/>
        <v/>
      </c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10"/>
      <c r="AV352" s="2" t="str">
        <f t="shared" si="84"/>
        <v/>
      </c>
      <c r="AW352" s="2" t="str">
        <f t="shared" si="85"/>
        <v/>
      </c>
      <c r="AX352" s="2" t="str">
        <f t="shared" si="86"/>
        <v/>
      </c>
    </row>
    <row r="353" spans="1:50">
      <c r="A353" s="15"/>
      <c r="B353" s="7"/>
      <c r="C353" s="7"/>
      <c r="D353" s="7"/>
      <c r="E353" s="17"/>
      <c r="F353" s="17"/>
      <c r="G353" s="17"/>
      <c r="H353" s="9" t="str">
        <f t="shared" si="73"/>
        <v/>
      </c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0"/>
      <c r="Y353" s="10"/>
      <c r="Z353" s="24" t="str">
        <f t="shared" si="74"/>
        <v/>
      </c>
      <c r="AA353" s="24" t="str">
        <f t="shared" si="75"/>
        <v/>
      </c>
      <c r="AB353" s="24" t="str">
        <f t="shared" si="76"/>
        <v/>
      </c>
      <c r="AC353" s="24" t="str">
        <f t="shared" si="77"/>
        <v/>
      </c>
      <c r="AD353" s="24" t="str">
        <f t="shared" si="78"/>
        <v/>
      </c>
      <c r="AE353" s="24" t="str">
        <f t="shared" si="79"/>
        <v/>
      </c>
      <c r="AF353" s="24" t="str">
        <f t="shared" si="80"/>
        <v/>
      </c>
      <c r="AG353" s="24" t="str">
        <f t="shared" si="81"/>
        <v/>
      </c>
      <c r="AH353" s="24" t="str">
        <f t="shared" si="82"/>
        <v/>
      </c>
      <c r="AI353" s="24" t="str">
        <f t="shared" si="83"/>
        <v/>
      </c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10"/>
      <c r="AV353" s="2" t="str">
        <f t="shared" si="84"/>
        <v/>
      </c>
      <c r="AW353" s="2" t="str">
        <f t="shared" si="85"/>
        <v/>
      </c>
      <c r="AX353" s="2" t="str">
        <f t="shared" si="86"/>
        <v/>
      </c>
    </row>
    <row r="354" spans="1:50">
      <c r="A354" s="15"/>
      <c r="B354" s="7"/>
      <c r="C354" s="7"/>
      <c r="D354" s="7"/>
      <c r="E354" s="17"/>
      <c r="F354" s="17"/>
      <c r="G354" s="17"/>
      <c r="H354" s="9" t="str">
        <f t="shared" si="73"/>
        <v/>
      </c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10"/>
      <c r="Y354" s="10"/>
      <c r="Z354" s="24" t="str">
        <f t="shared" si="74"/>
        <v/>
      </c>
      <c r="AA354" s="24" t="str">
        <f t="shared" si="75"/>
        <v/>
      </c>
      <c r="AB354" s="24" t="str">
        <f t="shared" si="76"/>
        <v/>
      </c>
      <c r="AC354" s="24" t="str">
        <f t="shared" si="77"/>
        <v/>
      </c>
      <c r="AD354" s="24" t="str">
        <f t="shared" si="78"/>
        <v/>
      </c>
      <c r="AE354" s="24" t="str">
        <f t="shared" si="79"/>
        <v/>
      </c>
      <c r="AF354" s="24" t="str">
        <f t="shared" si="80"/>
        <v/>
      </c>
      <c r="AG354" s="24" t="str">
        <f t="shared" si="81"/>
        <v/>
      </c>
      <c r="AH354" s="24" t="str">
        <f t="shared" si="82"/>
        <v/>
      </c>
      <c r="AI354" s="24" t="str">
        <f t="shared" si="83"/>
        <v/>
      </c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10"/>
      <c r="AV354" s="2" t="str">
        <f t="shared" si="84"/>
        <v/>
      </c>
      <c r="AW354" s="2" t="str">
        <f t="shared" si="85"/>
        <v/>
      </c>
      <c r="AX354" s="2" t="str">
        <f t="shared" si="86"/>
        <v/>
      </c>
    </row>
    <row r="355" spans="1:50">
      <c r="A355" s="15"/>
      <c r="B355" s="7"/>
      <c r="C355" s="7"/>
      <c r="D355" s="7"/>
      <c r="E355" s="17"/>
      <c r="F355" s="17"/>
      <c r="G355" s="17"/>
      <c r="H355" s="9" t="str">
        <f t="shared" si="73"/>
        <v/>
      </c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0"/>
      <c r="Y355" s="10"/>
      <c r="Z355" s="24" t="str">
        <f t="shared" si="74"/>
        <v/>
      </c>
      <c r="AA355" s="24" t="str">
        <f t="shared" si="75"/>
        <v/>
      </c>
      <c r="AB355" s="24" t="str">
        <f t="shared" si="76"/>
        <v/>
      </c>
      <c r="AC355" s="24" t="str">
        <f t="shared" si="77"/>
        <v/>
      </c>
      <c r="AD355" s="24" t="str">
        <f t="shared" si="78"/>
        <v/>
      </c>
      <c r="AE355" s="24" t="str">
        <f t="shared" si="79"/>
        <v/>
      </c>
      <c r="AF355" s="24" t="str">
        <f t="shared" si="80"/>
        <v/>
      </c>
      <c r="AG355" s="24" t="str">
        <f t="shared" si="81"/>
        <v/>
      </c>
      <c r="AH355" s="24" t="str">
        <f t="shared" si="82"/>
        <v/>
      </c>
      <c r="AI355" s="24" t="str">
        <f t="shared" si="83"/>
        <v/>
      </c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10"/>
      <c r="AV355" s="2" t="str">
        <f t="shared" si="84"/>
        <v/>
      </c>
      <c r="AW355" s="2" t="str">
        <f t="shared" si="85"/>
        <v/>
      </c>
      <c r="AX355" s="2" t="str">
        <f t="shared" si="86"/>
        <v/>
      </c>
    </row>
    <row r="356" spans="1:50">
      <c r="A356" s="15"/>
      <c r="B356" s="7"/>
      <c r="C356" s="7"/>
      <c r="D356" s="7"/>
      <c r="E356" s="17"/>
      <c r="F356" s="17"/>
      <c r="G356" s="17"/>
      <c r="H356" s="9" t="str">
        <f t="shared" si="73"/>
        <v/>
      </c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10"/>
      <c r="Y356" s="10"/>
      <c r="Z356" s="24" t="str">
        <f t="shared" si="74"/>
        <v/>
      </c>
      <c r="AA356" s="24" t="str">
        <f t="shared" si="75"/>
        <v/>
      </c>
      <c r="AB356" s="24" t="str">
        <f t="shared" si="76"/>
        <v/>
      </c>
      <c r="AC356" s="24" t="str">
        <f t="shared" si="77"/>
        <v/>
      </c>
      <c r="AD356" s="24" t="str">
        <f t="shared" si="78"/>
        <v/>
      </c>
      <c r="AE356" s="24" t="str">
        <f t="shared" si="79"/>
        <v/>
      </c>
      <c r="AF356" s="24" t="str">
        <f t="shared" si="80"/>
        <v/>
      </c>
      <c r="AG356" s="24" t="str">
        <f t="shared" si="81"/>
        <v/>
      </c>
      <c r="AH356" s="24" t="str">
        <f t="shared" si="82"/>
        <v/>
      </c>
      <c r="AI356" s="24" t="str">
        <f t="shared" si="83"/>
        <v/>
      </c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10"/>
      <c r="AV356" s="2" t="str">
        <f t="shared" si="84"/>
        <v/>
      </c>
      <c r="AW356" s="2" t="str">
        <f t="shared" si="85"/>
        <v/>
      </c>
      <c r="AX356" s="2" t="str">
        <f t="shared" si="86"/>
        <v/>
      </c>
    </row>
    <row r="357" spans="1:50">
      <c r="A357" s="15"/>
      <c r="B357" s="7"/>
      <c r="C357" s="7"/>
      <c r="D357" s="7"/>
      <c r="E357" s="17"/>
      <c r="F357" s="17"/>
      <c r="G357" s="17"/>
      <c r="H357" s="9" t="str">
        <f t="shared" si="73"/>
        <v/>
      </c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0"/>
      <c r="Y357" s="10"/>
      <c r="Z357" s="24" t="str">
        <f t="shared" si="74"/>
        <v/>
      </c>
      <c r="AA357" s="24" t="str">
        <f t="shared" si="75"/>
        <v/>
      </c>
      <c r="AB357" s="24" t="str">
        <f t="shared" si="76"/>
        <v/>
      </c>
      <c r="AC357" s="24" t="str">
        <f t="shared" si="77"/>
        <v/>
      </c>
      <c r="AD357" s="24" t="str">
        <f t="shared" si="78"/>
        <v/>
      </c>
      <c r="AE357" s="24" t="str">
        <f t="shared" si="79"/>
        <v/>
      </c>
      <c r="AF357" s="24" t="str">
        <f t="shared" si="80"/>
        <v/>
      </c>
      <c r="AG357" s="24" t="str">
        <f t="shared" si="81"/>
        <v/>
      </c>
      <c r="AH357" s="24" t="str">
        <f t="shared" si="82"/>
        <v/>
      </c>
      <c r="AI357" s="24" t="str">
        <f t="shared" si="83"/>
        <v/>
      </c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10"/>
      <c r="AV357" s="2" t="str">
        <f t="shared" si="84"/>
        <v/>
      </c>
      <c r="AW357" s="2" t="str">
        <f t="shared" si="85"/>
        <v/>
      </c>
      <c r="AX357" s="2" t="str">
        <f t="shared" si="86"/>
        <v/>
      </c>
    </row>
    <row r="358" spans="1:50">
      <c r="A358" s="15"/>
      <c r="B358" s="7"/>
      <c r="C358" s="7"/>
      <c r="D358" s="7"/>
      <c r="E358" s="17"/>
      <c r="F358" s="17"/>
      <c r="G358" s="17"/>
      <c r="H358" s="9" t="str">
        <f t="shared" si="73"/>
        <v/>
      </c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10"/>
      <c r="Y358" s="10"/>
      <c r="Z358" s="24" t="str">
        <f t="shared" si="74"/>
        <v/>
      </c>
      <c r="AA358" s="24" t="str">
        <f t="shared" si="75"/>
        <v/>
      </c>
      <c r="AB358" s="24" t="str">
        <f t="shared" si="76"/>
        <v/>
      </c>
      <c r="AC358" s="24" t="str">
        <f t="shared" si="77"/>
        <v/>
      </c>
      <c r="AD358" s="24" t="str">
        <f t="shared" si="78"/>
        <v/>
      </c>
      <c r="AE358" s="24" t="str">
        <f t="shared" si="79"/>
        <v/>
      </c>
      <c r="AF358" s="24" t="str">
        <f t="shared" si="80"/>
        <v/>
      </c>
      <c r="AG358" s="24" t="str">
        <f t="shared" si="81"/>
        <v/>
      </c>
      <c r="AH358" s="24" t="str">
        <f t="shared" si="82"/>
        <v/>
      </c>
      <c r="AI358" s="24" t="str">
        <f t="shared" si="83"/>
        <v/>
      </c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10"/>
      <c r="AV358" s="2" t="str">
        <f t="shared" si="84"/>
        <v/>
      </c>
      <c r="AW358" s="2" t="str">
        <f t="shared" si="85"/>
        <v/>
      </c>
      <c r="AX358" s="2" t="str">
        <f t="shared" si="86"/>
        <v/>
      </c>
    </row>
    <row r="359" spans="1:50">
      <c r="A359" s="15"/>
      <c r="B359" s="7"/>
      <c r="C359" s="7"/>
      <c r="D359" s="7"/>
      <c r="E359" s="17"/>
      <c r="F359" s="17"/>
      <c r="G359" s="17"/>
      <c r="H359" s="9" t="str">
        <f t="shared" si="73"/>
        <v/>
      </c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0"/>
      <c r="Y359" s="10"/>
      <c r="Z359" s="24" t="str">
        <f t="shared" si="74"/>
        <v/>
      </c>
      <c r="AA359" s="24" t="str">
        <f t="shared" si="75"/>
        <v/>
      </c>
      <c r="AB359" s="24" t="str">
        <f t="shared" si="76"/>
        <v/>
      </c>
      <c r="AC359" s="24" t="str">
        <f t="shared" si="77"/>
        <v/>
      </c>
      <c r="AD359" s="24" t="str">
        <f t="shared" si="78"/>
        <v/>
      </c>
      <c r="AE359" s="24" t="str">
        <f t="shared" si="79"/>
        <v/>
      </c>
      <c r="AF359" s="24" t="str">
        <f t="shared" si="80"/>
        <v/>
      </c>
      <c r="AG359" s="24" t="str">
        <f t="shared" si="81"/>
        <v/>
      </c>
      <c r="AH359" s="24" t="str">
        <f t="shared" si="82"/>
        <v/>
      </c>
      <c r="AI359" s="24" t="str">
        <f t="shared" si="83"/>
        <v/>
      </c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10"/>
      <c r="AV359" s="2" t="str">
        <f t="shared" si="84"/>
        <v/>
      </c>
      <c r="AW359" s="2" t="str">
        <f t="shared" si="85"/>
        <v/>
      </c>
      <c r="AX359" s="2" t="str">
        <f t="shared" si="86"/>
        <v/>
      </c>
    </row>
    <row r="360" spans="1:50">
      <c r="A360" s="15"/>
      <c r="B360" s="7"/>
      <c r="C360" s="7"/>
      <c r="D360" s="7"/>
      <c r="E360" s="17"/>
      <c r="F360" s="17"/>
      <c r="G360" s="17"/>
      <c r="H360" s="9" t="str">
        <f t="shared" si="73"/>
        <v/>
      </c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10"/>
      <c r="Y360" s="10"/>
      <c r="Z360" s="24" t="str">
        <f t="shared" si="74"/>
        <v/>
      </c>
      <c r="AA360" s="24" t="str">
        <f t="shared" si="75"/>
        <v/>
      </c>
      <c r="AB360" s="24" t="str">
        <f t="shared" si="76"/>
        <v/>
      </c>
      <c r="AC360" s="24" t="str">
        <f t="shared" si="77"/>
        <v/>
      </c>
      <c r="AD360" s="24" t="str">
        <f t="shared" si="78"/>
        <v/>
      </c>
      <c r="AE360" s="24" t="str">
        <f t="shared" si="79"/>
        <v/>
      </c>
      <c r="AF360" s="24" t="str">
        <f t="shared" si="80"/>
        <v/>
      </c>
      <c r="AG360" s="24" t="str">
        <f t="shared" si="81"/>
        <v/>
      </c>
      <c r="AH360" s="24" t="str">
        <f t="shared" si="82"/>
        <v/>
      </c>
      <c r="AI360" s="24" t="str">
        <f t="shared" si="83"/>
        <v/>
      </c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10"/>
      <c r="AV360" s="2" t="str">
        <f t="shared" si="84"/>
        <v/>
      </c>
      <c r="AW360" s="2" t="str">
        <f t="shared" si="85"/>
        <v/>
      </c>
      <c r="AX360" s="2" t="str">
        <f t="shared" si="86"/>
        <v/>
      </c>
    </row>
    <row r="361" spans="1:50">
      <c r="A361" s="15"/>
      <c r="B361" s="7"/>
      <c r="C361" s="7"/>
      <c r="D361" s="7"/>
      <c r="E361" s="17"/>
      <c r="F361" s="17"/>
      <c r="G361" s="17"/>
      <c r="H361" s="9" t="str">
        <f t="shared" si="73"/>
        <v/>
      </c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0"/>
      <c r="Y361" s="10"/>
      <c r="Z361" s="24" t="str">
        <f t="shared" si="74"/>
        <v/>
      </c>
      <c r="AA361" s="24" t="str">
        <f t="shared" si="75"/>
        <v/>
      </c>
      <c r="AB361" s="24" t="str">
        <f t="shared" si="76"/>
        <v/>
      </c>
      <c r="AC361" s="24" t="str">
        <f t="shared" si="77"/>
        <v/>
      </c>
      <c r="AD361" s="24" t="str">
        <f t="shared" si="78"/>
        <v/>
      </c>
      <c r="AE361" s="24" t="str">
        <f t="shared" si="79"/>
        <v/>
      </c>
      <c r="AF361" s="24" t="str">
        <f t="shared" si="80"/>
        <v/>
      </c>
      <c r="AG361" s="24" t="str">
        <f t="shared" si="81"/>
        <v/>
      </c>
      <c r="AH361" s="24" t="str">
        <f t="shared" si="82"/>
        <v/>
      </c>
      <c r="AI361" s="24" t="str">
        <f t="shared" si="83"/>
        <v/>
      </c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10"/>
      <c r="AV361" s="2" t="str">
        <f t="shared" si="84"/>
        <v/>
      </c>
      <c r="AW361" s="2" t="str">
        <f t="shared" si="85"/>
        <v/>
      </c>
      <c r="AX361" s="2" t="str">
        <f t="shared" si="86"/>
        <v/>
      </c>
    </row>
    <row r="362" spans="1:50">
      <c r="A362" s="15"/>
      <c r="B362" s="7"/>
      <c r="C362" s="7"/>
      <c r="D362" s="7"/>
      <c r="E362" s="17"/>
      <c r="F362" s="17"/>
      <c r="G362" s="17"/>
      <c r="H362" s="9" t="str">
        <f t="shared" si="73"/>
        <v/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10"/>
      <c r="Y362" s="10"/>
      <c r="Z362" s="24" t="str">
        <f t="shared" si="74"/>
        <v/>
      </c>
      <c r="AA362" s="24" t="str">
        <f t="shared" si="75"/>
        <v/>
      </c>
      <c r="AB362" s="24" t="str">
        <f t="shared" si="76"/>
        <v/>
      </c>
      <c r="AC362" s="24" t="str">
        <f t="shared" si="77"/>
        <v/>
      </c>
      <c r="AD362" s="24" t="str">
        <f t="shared" si="78"/>
        <v/>
      </c>
      <c r="AE362" s="24" t="str">
        <f t="shared" si="79"/>
        <v/>
      </c>
      <c r="AF362" s="24" t="str">
        <f t="shared" si="80"/>
        <v/>
      </c>
      <c r="AG362" s="24" t="str">
        <f t="shared" si="81"/>
        <v/>
      </c>
      <c r="AH362" s="24" t="str">
        <f t="shared" si="82"/>
        <v/>
      </c>
      <c r="AI362" s="24" t="str">
        <f t="shared" si="83"/>
        <v/>
      </c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10"/>
      <c r="AV362" s="2" t="str">
        <f t="shared" si="84"/>
        <v/>
      </c>
      <c r="AW362" s="2" t="str">
        <f t="shared" si="85"/>
        <v/>
      </c>
      <c r="AX362" s="2" t="str">
        <f t="shared" si="86"/>
        <v/>
      </c>
    </row>
    <row r="363" spans="1:50">
      <c r="A363" s="15"/>
      <c r="B363" s="7"/>
      <c r="C363" s="7"/>
      <c r="D363" s="7"/>
      <c r="E363" s="17"/>
      <c r="F363" s="17"/>
      <c r="G363" s="17"/>
      <c r="H363" s="9" t="str">
        <f t="shared" si="73"/>
        <v/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0"/>
      <c r="Y363" s="10"/>
      <c r="Z363" s="24" t="str">
        <f t="shared" si="74"/>
        <v/>
      </c>
      <c r="AA363" s="24" t="str">
        <f t="shared" si="75"/>
        <v/>
      </c>
      <c r="AB363" s="24" t="str">
        <f t="shared" si="76"/>
        <v/>
      </c>
      <c r="AC363" s="24" t="str">
        <f t="shared" si="77"/>
        <v/>
      </c>
      <c r="AD363" s="24" t="str">
        <f t="shared" si="78"/>
        <v/>
      </c>
      <c r="AE363" s="24" t="str">
        <f t="shared" si="79"/>
        <v/>
      </c>
      <c r="AF363" s="24" t="str">
        <f t="shared" si="80"/>
        <v/>
      </c>
      <c r="AG363" s="24" t="str">
        <f t="shared" si="81"/>
        <v/>
      </c>
      <c r="AH363" s="24" t="str">
        <f t="shared" si="82"/>
        <v/>
      </c>
      <c r="AI363" s="24" t="str">
        <f t="shared" si="83"/>
        <v/>
      </c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10"/>
      <c r="AV363" s="2" t="str">
        <f t="shared" si="84"/>
        <v/>
      </c>
      <c r="AW363" s="2" t="str">
        <f t="shared" si="85"/>
        <v/>
      </c>
      <c r="AX363" s="2" t="str">
        <f t="shared" si="86"/>
        <v/>
      </c>
    </row>
    <row r="364" spans="1:50">
      <c r="A364" s="15"/>
      <c r="B364" s="7"/>
      <c r="C364" s="7"/>
      <c r="D364" s="7"/>
      <c r="E364" s="17"/>
      <c r="F364" s="17"/>
      <c r="G364" s="17"/>
      <c r="H364" s="9" t="str">
        <f t="shared" si="73"/>
        <v/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10"/>
      <c r="Y364" s="10"/>
      <c r="Z364" s="24" t="str">
        <f t="shared" si="74"/>
        <v/>
      </c>
      <c r="AA364" s="24" t="str">
        <f t="shared" si="75"/>
        <v/>
      </c>
      <c r="AB364" s="24" t="str">
        <f t="shared" si="76"/>
        <v/>
      </c>
      <c r="AC364" s="24" t="str">
        <f t="shared" si="77"/>
        <v/>
      </c>
      <c r="AD364" s="24" t="str">
        <f t="shared" si="78"/>
        <v/>
      </c>
      <c r="AE364" s="24" t="str">
        <f t="shared" si="79"/>
        <v/>
      </c>
      <c r="AF364" s="24" t="str">
        <f t="shared" si="80"/>
        <v/>
      </c>
      <c r="AG364" s="24" t="str">
        <f t="shared" si="81"/>
        <v/>
      </c>
      <c r="AH364" s="24" t="str">
        <f t="shared" si="82"/>
        <v/>
      </c>
      <c r="AI364" s="24" t="str">
        <f t="shared" si="83"/>
        <v/>
      </c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10"/>
      <c r="AV364" s="2" t="str">
        <f t="shared" si="84"/>
        <v/>
      </c>
      <c r="AW364" s="2" t="str">
        <f t="shared" si="85"/>
        <v/>
      </c>
      <c r="AX364" s="2" t="str">
        <f t="shared" si="86"/>
        <v/>
      </c>
    </row>
    <row r="365" spans="1:50">
      <c r="A365" s="15"/>
      <c r="B365" s="7"/>
      <c r="C365" s="7"/>
      <c r="D365" s="7"/>
      <c r="E365" s="17"/>
      <c r="F365" s="17"/>
      <c r="G365" s="17"/>
      <c r="H365" s="9" t="str">
        <f t="shared" si="73"/>
        <v/>
      </c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0"/>
      <c r="Y365" s="10"/>
      <c r="Z365" s="24" t="str">
        <f t="shared" si="74"/>
        <v/>
      </c>
      <c r="AA365" s="24" t="str">
        <f t="shared" si="75"/>
        <v/>
      </c>
      <c r="AB365" s="24" t="str">
        <f t="shared" si="76"/>
        <v/>
      </c>
      <c r="AC365" s="24" t="str">
        <f t="shared" si="77"/>
        <v/>
      </c>
      <c r="AD365" s="24" t="str">
        <f t="shared" si="78"/>
        <v/>
      </c>
      <c r="AE365" s="24" t="str">
        <f t="shared" si="79"/>
        <v/>
      </c>
      <c r="AF365" s="24" t="str">
        <f t="shared" si="80"/>
        <v/>
      </c>
      <c r="AG365" s="24" t="str">
        <f t="shared" si="81"/>
        <v/>
      </c>
      <c r="AH365" s="24" t="str">
        <f t="shared" si="82"/>
        <v/>
      </c>
      <c r="AI365" s="24" t="str">
        <f t="shared" si="83"/>
        <v/>
      </c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10"/>
      <c r="AV365" s="2" t="str">
        <f t="shared" si="84"/>
        <v/>
      </c>
      <c r="AW365" s="2" t="str">
        <f t="shared" si="85"/>
        <v/>
      </c>
      <c r="AX365" s="2" t="str">
        <f t="shared" si="86"/>
        <v/>
      </c>
    </row>
    <row r="366" spans="1:50">
      <c r="A366" s="15"/>
      <c r="B366" s="7"/>
      <c r="C366" s="7"/>
      <c r="D366" s="7"/>
      <c r="E366" s="17"/>
      <c r="F366" s="17"/>
      <c r="G366" s="17"/>
      <c r="H366" s="9" t="str">
        <f t="shared" si="73"/>
        <v/>
      </c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10"/>
      <c r="Y366" s="10"/>
      <c r="Z366" s="24" t="str">
        <f t="shared" si="74"/>
        <v/>
      </c>
      <c r="AA366" s="24" t="str">
        <f t="shared" si="75"/>
        <v/>
      </c>
      <c r="AB366" s="24" t="str">
        <f t="shared" si="76"/>
        <v/>
      </c>
      <c r="AC366" s="24" t="str">
        <f t="shared" si="77"/>
        <v/>
      </c>
      <c r="AD366" s="24" t="str">
        <f t="shared" si="78"/>
        <v/>
      </c>
      <c r="AE366" s="24" t="str">
        <f t="shared" si="79"/>
        <v/>
      </c>
      <c r="AF366" s="24" t="str">
        <f t="shared" si="80"/>
        <v/>
      </c>
      <c r="AG366" s="24" t="str">
        <f t="shared" si="81"/>
        <v/>
      </c>
      <c r="AH366" s="24" t="str">
        <f t="shared" si="82"/>
        <v/>
      </c>
      <c r="AI366" s="24" t="str">
        <f t="shared" si="83"/>
        <v/>
      </c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10"/>
      <c r="AV366" s="2" t="str">
        <f t="shared" si="84"/>
        <v/>
      </c>
      <c r="AW366" s="2" t="str">
        <f t="shared" si="85"/>
        <v/>
      </c>
      <c r="AX366" s="2" t="str">
        <f t="shared" si="86"/>
        <v/>
      </c>
    </row>
    <row r="367" spans="1:50">
      <c r="A367" s="15"/>
      <c r="B367" s="7"/>
      <c r="C367" s="7"/>
      <c r="D367" s="7"/>
      <c r="E367" s="17"/>
      <c r="F367" s="17"/>
      <c r="G367" s="17"/>
      <c r="H367" s="9" t="str">
        <f t="shared" si="73"/>
        <v/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0"/>
      <c r="Y367" s="10"/>
      <c r="Z367" s="24" t="str">
        <f t="shared" si="74"/>
        <v/>
      </c>
      <c r="AA367" s="24" t="str">
        <f t="shared" si="75"/>
        <v/>
      </c>
      <c r="AB367" s="24" t="str">
        <f t="shared" si="76"/>
        <v/>
      </c>
      <c r="AC367" s="24" t="str">
        <f t="shared" si="77"/>
        <v/>
      </c>
      <c r="AD367" s="24" t="str">
        <f t="shared" si="78"/>
        <v/>
      </c>
      <c r="AE367" s="24" t="str">
        <f t="shared" si="79"/>
        <v/>
      </c>
      <c r="AF367" s="24" t="str">
        <f t="shared" si="80"/>
        <v/>
      </c>
      <c r="AG367" s="24" t="str">
        <f t="shared" si="81"/>
        <v/>
      </c>
      <c r="AH367" s="24" t="str">
        <f t="shared" si="82"/>
        <v/>
      </c>
      <c r="AI367" s="24" t="str">
        <f t="shared" si="83"/>
        <v/>
      </c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10"/>
      <c r="AV367" s="2" t="str">
        <f t="shared" si="84"/>
        <v/>
      </c>
      <c r="AW367" s="2" t="str">
        <f t="shared" si="85"/>
        <v/>
      </c>
      <c r="AX367" s="2" t="str">
        <f t="shared" si="86"/>
        <v/>
      </c>
    </row>
    <row r="368" spans="1:50">
      <c r="A368" s="15"/>
      <c r="B368" s="7"/>
      <c r="C368" s="7"/>
      <c r="D368" s="7"/>
      <c r="E368" s="17"/>
      <c r="F368" s="17"/>
      <c r="G368" s="17"/>
      <c r="H368" s="9" t="str">
        <f t="shared" si="73"/>
        <v/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10"/>
      <c r="Y368" s="10"/>
      <c r="Z368" s="24" t="str">
        <f t="shared" si="74"/>
        <v/>
      </c>
      <c r="AA368" s="24" t="str">
        <f t="shared" si="75"/>
        <v/>
      </c>
      <c r="AB368" s="24" t="str">
        <f t="shared" si="76"/>
        <v/>
      </c>
      <c r="AC368" s="24" t="str">
        <f t="shared" si="77"/>
        <v/>
      </c>
      <c r="AD368" s="24" t="str">
        <f t="shared" si="78"/>
        <v/>
      </c>
      <c r="AE368" s="24" t="str">
        <f t="shared" si="79"/>
        <v/>
      </c>
      <c r="AF368" s="24" t="str">
        <f t="shared" si="80"/>
        <v/>
      </c>
      <c r="AG368" s="24" t="str">
        <f t="shared" si="81"/>
        <v/>
      </c>
      <c r="AH368" s="24" t="str">
        <f t="shared" si="82"/>
        <v/>
      </c>
      <c r="AI368" s="24" t="str">
        <f t="shared" si="83"/>
        <v/>
      </c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10"/>
      <c r="AV368" s="2" t="str">
        <f t="shared" si="84"/>
        <v/>
      </c>
      <c r="AW368" s="2" t="str">
        <f t="shared" si="85"/>
        <v/>
      </c>
      <c r="AX368" s="2" t="str">
        <f t="shared" si="86"/>
        <v/>
      </c>
    </row>
    <row r="369" spans="1:50">
      <c r="A369" s="15"/>
      <c r="B369" s="7"/>
      <c r="C369" s="7"/>
      <c r="D369" s="7"/>
      <c r="E369" s="17"/>
      <c r="F369" s="17"/>
      <c r="G369" s="17"/>
      <c r="H369" s="9" t="str">
        <f t="shared" si="73"/>
        <v/>
      </c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0"/>
      <c r="Y369" s="10"/>
      <c r="Z369" s="24" t="str">
        <f t="shared" si="74"/>
        <v/>
      </c>
      <c r="AA369" s="24" t="str">
        <f t="shared" si="75"/>
        <v/>
      </c>
      <c r="AB369" s="24" t="str">
        <f t="shared" si="76"/>
        <v/>
      </c>
      <c r="AC369" s="24" t="str">
        <f t="shared" si="77"/>
        <v/>
      </c>
      <c r="AD369" s="24" t="str">
        <f t="shared" si="78"/>
        <v/>
      </c>
      <c r="AE369" s="24" t="str">
        <f t="shared" si="79"/>
        <v/>
      </c>
      <c r="AF369" s="24" t="str">
        <f t="shared" si="80"/>
        <v/>
      </c>
      <c r="AG369" s="24" t="str">
        <f t="shared" si="81"/>
        <v/>
      </c>
      <c r="AH369" s="24" t="str">
        <f t="shared" si="82"/>
        <v/>
      </c>
      <c r="AI369" s="24" t="str">
        <f t="shared" si="83"/>
        <v/>
      </c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10"/>
      <c r="AV369" s="2" t="str">
        <f t="shared" si="84"/>
        <v/>
      </c>
      <c r="AW369" s="2" t="str">
        <f t="shared" si="85"/>
        <v/>
      </c>
      <c r="AX369" s="2" t="str">
        <f t="shared" si="86"/>
        <v/>
      </c>
    </row>
    <row r="370" spans="1:50">
      <c r="A370" s="15"/>
      <c r="B370" s="7"/>
      <c r="C370" s="7"/>
      <c r="D370" s="7"/>
      <c r="E370" s="17"/>
      <c r="F370" s="17"/>
      <c r="G370" s="17"/>
      <c r="H370" s="9" t="str">
        <f t="shared" si="73"/>
        <v/>
      </c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10"/>
      <c r="Y370" s="10"/>
      <c r="Z370" s="24" t="str">
        <f t="shared" si="74"/>
        <v/>
      </c>
      <c r="AA370" s="24" t="str">
        <f t="shared" si="75"/>
        <v/>
      </c>
      <c r="AB370" s="24" t="str">
        <f t="shared" si="76"/>
        <v/>
      </c>
      <c r="AC370" s="24" t="str">
        <f t="shared" si="77"/>
        <v/>
      </c>
      <c r="AD370" s="24" t="str">
        <f t="shared" si="78"/>
        <v/>
      </c>
      <c r="AE370" s="24" t="str">
        <f t="shared" si="79"/>
        <v/>
      </c>
      <c r="AF370" s="24" t="str">
        <f t="shared" si="80"/>
        <v/>
      </c>
      <c r="AG370" s="24" t="str">
        <f t="shared" si="81"/>
        <v/>
      </c>
      <c r="AH370" s="24" t="str">
        <f t="shared" si="82"/>
        <v/>
      </c>
      <c r="AI370" s="24" t="str">
        <f t="shared" si="83"/>
        <v/>
      </c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10"/>
      <c r="AV370" s="2" t="str">
        <f t="shared" si="84"/>
        <v/>
      </c>
      <c r="AW370" s="2" t="str">
        <f t="shared" si="85"/>
        <v/>
      </c>
      <c r="AX370" s="2" t="str">
        <f t="shared" si="86"/>
        <v/>
      </c>
    </row>
    <row r="371" spans="1:50">
      <c r="A371" s="15"/>
      <c r="B371" s="7"/>
      <c r="C371" s="7"/>
      <c r="D371" s="7"/>
      <c r="E371" s="17"/>
      <c r="F371" s="17"/>
      <c r="G371" s="17"/>
      <c r="H371" s="9" t="str">
        <f t="shared" si="73"/>
        <v/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0"/>
      <c r="Y371" s="10"/>
      <c r="Z371" s="24" t="str">
        <f t="shared" si="74"/>
        <v/>
      </c>
      <c r="AA371" s="24" t="str">
        <f t="shared" si="75"/>
        <v/>
      </c>
      <c r="AB371" s="24" t="str">
        <f t="shared" si="76"/>
        <v/>
      </c>
      <c r="AC371" s="24" t="str">
        <f t="shared" si="77"/>
        <v/>
      </c>
      <c r="AD371" s="24" t="str">
        <f t="shared" si="78"/>
        <v/>
      </c>
      <c r="AE371" s="24" t="str">
        <f t="shared" si="79"/>
        <v/>
      </c>
      <c r="AF371" s="24" t="str">
        <f t="shared" si="80"/>
        <v/>
      </c>
      <c r="AG371" s="24" t="str">
        <f t="shared" si="81"/>
        <v/>
      </c>
      <c r="AH371" s="24" t="str">
        <f t="shared" si="82"/>
        <v/>
      </c>
      <c r="AI371" s="24" t="str">
        <f t="shared" si="83"/>
        <v/>
      </c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10"/>
      <c r="AV371" s="2" t="str">
        <f t="shared" si="84"/>
        <v/>
      </c>
      <c r="AW371" s="2" t="str">
        <f t="shared" si="85"/>
        <v/>
      </c>
      <c r="AX371" s="2" t="str">
        <f t="shared" si="86"/>
        <v/>
      </c>
    </row>
    <row r="372" spans="1:50">
      <c r="A372" s="15"/>
      <c r="B372" s="7"/>
      <c r="C372" s="7"/>
      <c r="D372" s="7"/>
      <c r="E372" s="17"/>
      <c r="F372" s="17"/>
      <c r="G372" s="17"/>
      <c r="H372" s="9" t="str">
        <f t="shared" si="73"/>
        <v/>
      </c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10"/>
      <c r="Y372" s="10"/>
      <c r="Z372" s="24" t="str">
        <f t="shared" si="74"/>
        <v/>
      </c>
      <c r="AA372" s="24" t="str">
        <f t="shared" si="75"/>
        <v/>
      </c>
      <c r="AB372" s="24" t="str">
        <f t="shared" si="76"/>
        <v/>
      </c>
      <c r="AC372" s="24" t="str">
        <f t="shared" si="77"/>
        <v/>
      </c>
      <c r="AD372" s="24" t="str">
        <f t="shared" si="78"/>
        <v/>
      </c>
      <c r="AE372" s="24" t="str">
        <f t="shared" si="79"/>
        <v/>
      </c>
      <c r="AF372" s="24" t="str">
        <f t="shared" si="80"/>
        <v/>
      </c>
      <c r="AG372" s="24" t="str">
        <f t="shared" si="81"/>
        <v/>
      </c>
      <c r="AH372" s="24" t="str">
        <f t="shared" si="82"/>
        <v/>
      </c>
      <c r="AI372" s="24" t="str">
        <f t="shared" si="83"/>
        <v/>
      </c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10"/>
      <c r="AV372" s="2" t="str">
        <f t="shared" si="84"/>
        <v/>
      </c>
      <c r="AW372" s="2" t="str">
        <f t="shared" si="85"/>
        <v/>
      </c>
      <c r="AX372" s="2" t="str">
        <f t="shared" si="86"/>
        <v/>
      </c>
    </row>
    <row r="373" spans="1:50">
      <c r="A373" s="15"/>
      <c r="B373" s="7"/>
      <c r="C373" s="7"/>
      <c r="D373" s="7"/>
      <c r="E373" s="17"/>
      <c r="F373" s="17"/>
      <c r="G373" s="17"/>
      <c r="H373" s="9" t="str">
        <f t="shared" si="73"/>
        <v/>
      </c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0"/>
      <c r="Y373" s="10"/>
      <c r="Z373" s="24" t="str">
        <f t="shared" si="74"/>
        <v/>
      </c>
      <c r="AA373" s="24" t="str">
        <f t="shared" si="75"/>
        <v/>
      </c>
      <c r="AB373" s="24" t="str">
        <f t="shared" si="76"/>
        <v/>
      </c>
      <c r="AC373" s="24" t="str">
        <f t="shared" si="77"/>
        <v/>
      </c>
      <c r="AD373" s="24" t="str">
        <f t="shared" si="78"/>
        <v/>
      </c>
      <c r="AE373" s="24" t="str">
        <f t="shared" si="79"/>
        <v/>
      </c>
      <c r="AF373" s="24" t="str">
        <f t="shared" si="80"/>
        <v/>
      </c>
      <c r="AG373" s="24" t="str">
        <f t="shared" si="81"/>
        <v/>
      </c>
      <c r="AH373" s="24" t="str">
        <f t="shared" si="82"/>
        <v/>
      </c>
      <c r="AI373" s="24" t="str">
        <f t="shared" si="83"/>
        <v/>
      </c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10"/>
      <c r="AV373" s="2" t="str">
        <f t="shared" si="84"/>
        <v/>
      </c>
      <c r="AW373" s="2" t="str">
        <f t="shared" si="85"/>
        <v/>
      </c>
      <c r="AX373" s="2" t="str">
        <f t="shared" si="86"/>
        <v/>
      </c>
    </row>
    <row r="374" spans="1:50">
      <c r="A374" s="15"/>
      <c r="B374" s="7"/>
      <c r="C374" s="7"/>
      <c r="D374" s="7"/>
      <c r="E374" s="17"/>
      <c r="F374" s="17"/>
      <c r="G374" s="17"/>
      <c r="H374" s="9" t="str">
        <f t="shared" si="73"/>
        <v/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10"/>
      <c r="Y374" s="10"/>
      <c r="Z374" s="24" t="str">
        <f t="shared" si="74"/>
        <v/>
      </c>
      <c r="AA374" s="24" t="str">
        <f t="shared" si="75"/>
        <v/>
      </c>
      <c r="AB374" s="24" t="str">
        <f t="shared" si="76"/>
        <v/>
      </c>
      <c r="AC374" s="24" t="str">
        <f t="shared" si="77"/>
        <v/>
      </c>
      <c r="AD374" s="24" t="str">
        <f t="shared" si="78"/>
        <v/>
      </c>
      <c r="AE374" s="24" t="str">
        <f t="shared" si="79"/>
        <v/>
      </c>
      <c r="AF374" s="24" t="str">
        <f t="shared" si="80"/>
        <v/>
      </c>
      <c r="AG374" s="24" t="str">
        <f t="shared" si="81"/>
        <v/>
      </c>
      <c r="AH374" s="24" t="str">
        <f t="shared" si="82"/>
        <v/>
      </c>
      <c r="AI374" s="24" t="str">
        <f t="shared" si="83"/>
        <v/>
      </c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10"/>
      <c r="AV374" s="2" t="str">
        <f t="shared" si="84"/>
        <v/>
      </c>
      <c r="AW374" s="2" t="str">
        <f t="shared" si="85"/>
        <v/>
      </c>
      <c r="AX374" s="2" t="str">
        <f t="shared" si="86"/>
        <v/>
      </c>
    </row>
    <row r="375" spans="1:50">
      <c r="A375" s="15"/>
      <c r="B375" s="7"/>
      <c r="C375" s="7"/>
      <c r="D375" s="7"/>
      <c r="E375" s="17"/>
      <c r="F375" s="17"/>
      <c r="G375" s="17"/>
      <c r="H375" s="9" t="str">
        <f t="shared" si="73"/>
        <v/>
      </c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0"/>
      <c r="Y375" s="10"/>
      <c r="Z375" s="24" t="str">
        <f t="shared" si="74"/>
        <v/>
      </c>
      <c r="AA375" s="24" t="str">
        <f t="shared" si="75"/>
        <v/>
      </c>
      <c r="AB375" s="24" t="str">
        <f t="shared" si="76"/>
        <v/>
      </c>
      <c r="AC375" s="24" t="str">
        <f t="shared" si="77"/>
        <v/>
      </c>
      <c r="AD375" s="24" t="str">
        <f t="shared" si="78"/>
        <v/>
      </c>
      <c r="AE375" s="24" t="str">
        <f t="shared" si="79"/>
        <v/>
      </c>
      <c r="AF375" s="24" t="str">
        <f t="shared" si="80"/>
        <v/>
      </c>
      <c r="AG375" s="24" t="str">
        <f t="shared" si="81"/>
        <v/>
      </c>
      <c r="AH375" s="24" t="str">
        <f t="shared" si="82"/>
        <v/>
      </c>
      <c r="AI375" s="24" t="str">
        <f t="shared" si="83"/>
        <v/>
      </c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10"/>
      <c r="AV375" s="2" t="str">
        <f t="shared" si="84"/>
        <v/>
      </c>
      <c r="AW375" s="2" t="str">
        <f t="shared" si="85"/>
        <v/>
      </c>
      <c r="AX375" s="2" t="str">
        <f t="shared" si="86"/>
        <v/>
      </c>
    </row>
    <row r="376" spans="1:50">
      <c r="A376" s="15"/>
      <c r="B376" s="7"/>
      <c r="C376" s="7"/>
      <c r="D376" s="7"/>
      <c r="E376" s="17"/>
      <c r="F376" s="17"/>
      <c r="G376" s="17"/>
      <c r="H376" s="9" t="str">
        <f t="shared" si="73"/>
        <v/>
      </c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10"/>
      <c r="Y376" s="10"/>
      <c r="Z376" s="24" t="str">
        <f t="shared" si="74"/>
        <v/>
      </c>
      <c r="AA376" s="24" t="str">
        <f t="shared" si="75"/>
        <v/>
      </c>
      <c r="AB376" s="24" t="str">
        <f t="shared" si="76"/>
        <v/>
      </c>
      <c r="AC376" s="24" t="str">
        <f t="shared" si="77"/>
        <v/>
      </c>
      <c r="AD376" s="24" t="str">
        <f t="shared" si="78"/>
        <v/>
      </c>
      <c r="AE376" s="24" t="str">
        <f t="shared" si="79"/>
        <v/>
      </c>
      <c r="AF376" s="24" t="str">
        <f t="shared" si="80"/>
        <v/>
      </c>
      <c r="AG376" s="24" t="str">
        <f t="shared" si="81"/>
        <v/>
      </c>
      <c r="AH376" s="24" t="str">
        <f t="shared" si="82"/>
        <v/>
      </c>
      <c r="AI376" s="24" t="str">
        <f t="shared" si="83"/>
        <v/>
      </c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10"/>
      <c r="AV376" s="2" t="str">
        <f t="shared" si="84"/>
        <v/>
      </c>
      <c r="AW376" s="2" t="str">
        <f t="shared" si="85"/>
        <v/>
      </c>
      <c r="AX376" s="2" t="str">
        <f t="shared" si="86"/>
        <v/>
      </c>
    </row>
    <row r="377" spans="1:50">
      <c r="A377" s="15"/>
      <c r="B377" s="7"/>
      <c r="C377" s="7"/>
      <c r="D377" s="7"/>
      <c r="E377" s="17"/>
      <c r="F377" s="17"/>
      <c r="G377" s="17"/>
      <c r="H377" s="9" t="str">
        <f t="shared" si="73"/>
        <v/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0"/>
      <c r="Y377" s="10"/>
      <c r="Z377" s="24" t="str">
        <f t="shared" si="74"/>
        <v/>
      </c>
      <c r="AA377" s="24" t="str">
        <f t="shared" si="75"/>
        <v/>
      </c>
      <c r="AB377" s="24" t="str">
        <f t="shared" si="76"/>
        <v/>
      </c>
      <c r="AC377" s="24" t="str">
        <f t="shared" si="77"/>
        <v/>
      </c>
      <c r="AD377" s="24" t="str">
        <f t="shared" si="78"/>
        <v/>
      </c>
      <c r="AE377" s="24" t="str">
        <f t="shared" si="79"/>
        <v/>
      </c>
      <c r="AF377" s="24" t="str">
        <f t="shared" si="80"/>
        <v/>
      </c>
      <c r="AG377" s="24" t="str">
        <f t="shared" si="81"/>
        <v/>
      </c>
      <c r="AH377" s="24" t="str">
        <f t="shared" si="82"/>
        <v/>
      </c>
      <c r="AI377" s="24" t="str">
        <f t="shared" si="83"/>
        <v/>
      </c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10"/>
      <c r="AV377" s="2" t="str">
        <f t="shared" si="84"/>
        <v/>
      </c>
      <c r="AW377" s="2" t="str">
        <f t="shared" si="85"/>
        <v/>
      </c>
      <c r="AX377" s="2" t="str">
        <f t="shared" si="86"/>
        <v/>
      </c>
    </row>
    <row r="378" spans="1:50">
      <c r="A378" s="15"/>
      <c r="B378" s="7"/>
      <c r="C378" s="7"/>
      <c r="D378" s="7"/>
      <c r="E378" s="17"/>
      <c r="F378" s="17"/>
      <c r="G378" s="17"/>
      <c r="H378" s="9" t="str">
        <f t="shared" si="73"/>
        <v/>
      </c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10"/>
      <c r="Y378" s="10"/>
      <c r="Z378" s="24" t="str">
        <f t="shared" si="74"/>
        <v/>
      </c>
      <c r="AA378" s="24" t="str">
        <f t="shared" si="75"/>
        <v/>
      </c>
      <c r="AB378" s="24" t="str">
        <f t="shared" si="76"/>
        <v/>
      </c>
      <c r="AC378" s="24" t="str">
        <f t="shared" si="77"/>
        <v/>
      </c>
      <c r="AD378" s="24" t="str">
        <f t="shared" si="78"/>
        <v/>
      </c>
      <c r="AE378" s="24" t="str">
        <f t="shared" si="79"/>
        <v/>
      </c>
      <c r="AF378" s="24" t="str">
        <f t="shared" si="80"/>
        <v/>
      </c>
      <c r="AG378" s="24" t="str">
        <f t="shared" si="81"/>
        <v/>
      </c>
      <c r="AH378" s="24" t="str">
        <f t="shared" si="82"/>
        <v/>
      </c>
      <c r="AI378" s="24" t="str">
        <f t="shared" si="83"/>
        <v/>
      </c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10"/>
      <c r="AV378" s="2" t="str">
        <f t="shared" si="84"/>
        <v/>
      </c>
      <c r="AW378" s="2" t="str">
        <f t="shared" si="85"/>
        <v/>
      </c>
      <c r="AX378" s="2" t="str">
        <f t="shared" si="86"/>
        <v/>
      </c>
    </row>
    <row r="379" spans="1:50">
      <c r="A379" s="15"/>
      <c r="B379" s="7"/>
      <c r="C379" s="7"/>
      <c r="D379" s="7"/>
      <c r="E379" s="17"/>
      <c r="F379" s="17"/>
      <c r="G379" s="17"/>
      <c r="H379" s="9" t="str">
        <f t="shared" si="73"/>
        <v/>
      </c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0"/>
      <c r="Y379" s="10"/>
      <c r="Z379" s="24" t="str">
        <f t="shared" si="74"/>
        <v/>
      </c>
      <c r="AA379" s="24" t="str">
        <f t="shared" si="75"/>
        <v/>
      </c>
      <c r="AB379" s="24" t="str">
        <f t="shared" si="76"/>
        <v/>
      </c>
      <c r="AC379" s="24" t="str">
        <f t="shared" si="77"/>
        <v/>
      </c>
      <c r="AD379" s="24" t="str">
        <f t="shared" si="78"/>
        <v/>
      </c>
      <c r="AE379" s="24" t="str">
        <f t="shared" si="79"/>
        <v/>
      </c>
      <c r="AF379" s="24" t="str">
        <f t="shared" si="80"/>
        <v/>
      </c>
      <c r="AG379" s="24" t="str">
        <f t="shared" si="81"/>
        <v/>
      </c>
      <c r="AH379" s="24" t="str">
        <f t="shared" si="82"/>
        <v/>
      </c>
      <c r="AI379" s="24" t="str">
        <f t="shared" si="83"/>
        <v/>
      </c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10"/>
      <c r="AV379" s="2" t="str">
        <f t="shared" si="84"/>
        <v/>
      </c>
      <c r="AW379" s="2" t="str">
        <f t="shared" si="85"/>
        <v/>
      </c>
      <c r="AX379" s="2" t="str">
        <f t="shared" si="86"/>
        <v/>
      </c>
    </row>
    <row r="380" spans="1:50">
      <c r="A380" s="15"/>
      <c r="B380" s="7"/>
      <c r="C380" s="7"/>
      <c r="D380" s="7"/>
      <c r="E380" s="17"/>
      <c r="F380" s="17"/>
      <c r="G380" s="17"/>
      <c r="H380" s="9" t="str">
        <f t="shared" si="73"/>
        <v/>
      </c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10"/>
      <c r="Y380" s="10"/>
      <c r="Z380" s="24" t="str">
        <f t="shared" si="74"/>
        <v/>
      </c>
      <c r="AA380" s="24" t="str">
        <f t="shared" si="75"/>
        <v/>
      </c>
      <c r="AB380" s="24" t="str">
        <f t="shared" si="76"/>
        <v/>
      </c>
      <c r="AC380" s="24" t="str">
        <f t="shared" si="77"/>
        <v/>
      </c>
      <c r="AD380" s="24" t="str">
        <f t="shared" si="78"/>
        <v/>
      </c>
      <c r="AE380" s="24" t="str">
        <f t="shared" si="79"/>
        <v/>
      </c>
      <c r="AF380" s="24" t="str">
        <f t="shared" si="80"/>
        <v/>
      </c>
      <c r="AG380" s="24" t="str">
        <f t="shared" si="81"/>
        <v/>
      </c>
      <c r="AH380" s="24" t="str">
        <f t="shared" si="82"/>
        <v/>
      </c>
      <c r="AI380" s="24" t="str">
        <f t="shared" si="83"/>
        <v/>
      </c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10"/>
      <c r="AV380" s="2" t="str">
        <f t="shared" si="84"/>
        <v/>
      </c>
      <c r="AW380" s="2" t="str">
        <f t="shared" si="85"/>
        <v/>
      </c>
      <c r="AX380" s="2" t="str">
        <f t="shared" si="86"/>
        <v/>
      </c>
    </row>
    <row r="381" spans="1:50">
      <c r="A381" s="15"/>
      <c r="B381" s="7"/>
      <c r="C381" s="7"/>
      <c r="D381" s="7"/>
      <c r="E381" s="17"/>
      <c r="F381" s="17"/>
      <c r="G381" s="17"/>
      <c r="H381" s="9" t="str">
        <f t="shared" si="73"/>
        <v/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0"/>
      <c r="Y381" s="10"/>
      <c r="Z381" s="24" t="str">
        <f t="shared" si="74"/>
        <v/>
      </c>
      <c r="AA381" s="24" t="str">
        <f t="shared" si="75"/>
        <v/>
      </c>
      <c r="AB381" s="24" t="str">
        <f t="shared" si="76"/>
        <v/>
      </c>
      <c r="AC381" s="24" t="str">
        <f t="shared" si="77"/>
        <v/>
      </c>
      <c r="AD381" s="24" t="str">
        <f t="shared" si="78"/>
        <v/>
      </c>
      <c r="AE381" s="24" t="str">
        <f t="shared" si="79"/>
        <v/>
      </c>
      <c r="AF381" s="24" t="str">
        <f t="shared" si="80"/>
        <v/>
      </c>
      <c r="AG381" s="24" t="str">
        <f t="shared" si="81"/>
        <v/>
      </c>
      <c r="AH381" s="24" t="str">
        <f t="shared" si="82"/>
        <v/>
      </c>
      <c r="AI381" s="24" t="str">
        <f t="shared" si="83"/>
        <v/>
      </c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10"/>
      <c r="AV381" s="2" t="str">
        <f t="shared" si="84"/>
        <v/>
      </c>
      <c r="AW381" s="2" t="str">
        <f t="shared" si="85"/>
        <v/>
      </c>
      <c r="AX381" s="2" t="str">
        <f t="shared" si="86"/>
        <v/>
      </c>
    </row>
    <row r="382" spans="1:50">
      <c r="A382" s="15"/>
      <c r="B382" s="7"/>
      <c r="C382" s="7"/>
      <c r="D382" s="7"/>
      <c r="E382" s="17"/>
      <c r="F382" s="17"/>
      <c r="G382" s="17"/>
      <c r="H382" s="9" t="str">
        <f t="shared" si="73"/>
        <v/>
      </c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10"/>
      <c r="Y382" s="10"/>
      <c r="Z382" s="24" t="str">
        <f t="shared" si="74"/>
        <v/>
      </c>
      <c r="AA382" s="24" t="str">
        <f t="shared" si="75"/>
        <v/>
      </c>
      <c r="AB382" s="24" t="str">
        <f t="shared" si="76"/>
        <v/>
      </c>
      <c r="AC382" s="24" t="str">
        <f t="shared" si="77"/>
        <v/>
      </c>
      <c r="AD382" s="24" t="str">
        <f t="shared" si="78"/>
        <v/>
      </c>
      <c r="AE382" s="24" t="str">
        <f t="shared" si="79"/>
        <v/>
      </c>
      <c r="AF382" s="24" t="str">
        <f t="shared" si="80"/>
        <v/>
      </c>
      <c r="AG382" s="24" t="str">
        <f t="shared" si="81"/>
        <v/>
      </c>
      <c r="AH382" s="24" t="str">
        <f t="shared" si="82"/>
        <v/>
      </c>
      <c r="AI382" s="24" t="str">
        <f t="shared" si="83"/>
        <v/>
      </c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10"/>
      <c r="AV382" s="2" t="str">
        <f t="shared" si="84"/>
        <v/>
      </c>
      <c r="AW382" s="2" t="str">
        <f t="shared" si="85"/>
        <v/>
      </c>
      <c r="AX382" s="2" t="str">
        <f t="shared" si="86"/>
        <v/>
      </c>
    </row>
    <row r="383" spans="1:50">
      <c r="A383" s="15"/>
      <c r="B383" s="7"/>
      <c r="C383" s="7"/>
      <c r="D383" s="7"/>
      <c r="E383" s="17"/>
      <c r="F383" s="17"/>
      <c r="G383" s="17"/>
      <c r="H383" s="9" t="str">
        <f t="shared" si="73"/>
        <v/>
      </c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0"/>
      <c r="Y383" s="10"/>
      <c r="Z383" s="24" t="str">
        <f t="shared" si="74"/>
        <v/>
      </c>
      <c r="AA383" s="24" t="str">
        <f t="shared" si="75"/>
        <v/>
      </c>
      <c r="AB383" s="24" t="str">
        <f t="shared" si="76"/>
        <v/>
      </c>
      <c r="AC383" s="24" t="str">
        <f t="shared" si="77"/>
        <v/>
      </c>
      <c r="AD383" s="24" t="str">
        <f t="shared" si="78"/>
        <v/>
      </c>
      <c r="AE383" s="24" t="str">
        <f t="shared" si="79"/>
        <v/>
      </c>
      <c r="AF383" s="24" t="str">
        <f t="shared" si="80"/>
        <v/>
      </c>
      <c r="AG383" s="24" t="str">
        <f t="shared" si="81"/>
        <v/>
      </c>
      <c r="AH383" s="24" t="str">
        <f t="shared" si="82"/>
        <v/>
      </c>
      <c r="AI383" s="24" t="str">
        <f t="shared" si="83"/>
        <v/>
      </c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10"/>
      <c r="AV383" s="2" t="str">
        <f t="shared" si="84"/>
        <v/>
      </c>
      <c r="AW383" s="2" t="str">
        <f t="shared" si="85"/>
        <v/>
      </c>
      <c r="AX383" s="2" t="str">
        <f t="shared" si="86"/>
        <v/>
      </c>
    </row>
    <row r="384" spans="1:50">
      <c r="A384" s="15"/>
      <c r="B384" s="7"/>
      <c r="C384" s="7"/>
      <c r="D384" s="7"/>
      <c r="E384" s="17"/>
      <c r="F384" s="17"/>
      <c r="G384" s="17"/>
      <c r="H384" s="9" t="str">
        <f t="shared" si="73"/>
        <v/>
      </c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10"/>
      <c r="Y384" s="10"/>
      <c r="Z384" s="24" t="str">
        <f t="shared" si="74"/>
        <v/>
      </c>
      <c r="AA384" s="24" t="str">
        <f t="shared" si="75"/>
        <v/>
      </c>
      <c r="AB384" s="24" t="str">
        <f t="shared" si="76"/>
        <v/>
      </c>
      <c r="AC384" s="24" t="str">
        <f t="shared" si="77"/>
        <v/>
      </c>
      <c r="AD384" s="24" t="str">
        <f t="shared" si="78"/>
        <v/>
      </c>
      <c r="AE384" s="24" t="str">
        <f t="shared" si="79"/>
        <v/>
      </c>
      <c r="AF384" s="24" t="str">
        <f t="shared" si="80"/>
        <v/>
      </c>
      <c r="AG384" s="24" t="str">
        <f t="shared" si="81"/>
        <v/>
      </c>
      <c r="AH384" s="24" t="str">
        <f t="shared" si="82"/>
        <v/>
      </c>
      <c r="AI384" s="24" t="str">
        <f t="shared" si="83"/>
        <v/>
      </c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10"/>
      <c r="AV384" s="2" t="str">
        <f t="shared" si="84"/>
        <v/>
      </c>
      <c r="AW384" s="2" t="str">
        <f t="shared" si="85"/>
        <v/>
      </c>
      <c r="AX384" s="2" t="str">
        <f t="shared" si="86"/>
        <v/>
      </c>
    </row>
    <row r="385" spans="1:50">
      <c r="A385" s="15"/>
      <c r="B385" s="7"/>
      <c r="C385" s="7"/>
      <c r="D385" s="7"/>
      <c r="E385" s="17"/>
      <c r="F385" s="17"/>
      <c r="G385" s="17"/>
      <c r="H385" s="9" t="str">
        <f t="shared" si="73"/>
        <v/>
      </c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0"/>
      <c r="Y385" s="10"/>
      <c r="Z385" s="24" t="str">
        <f t="shared" si="74"/>
        <v/>
      </c>
      <c r="AA385" s="24" t="str">
        <f t="shared" si="75"/>
        <v/>
      </c>
      <c r="AB385" s="24" t="str">
        <f t="shared" si="76"/>
        <v/>
      </c>
      <c r="AC385" s="24" t="str">
        <f t="shared" si="77"/>
        <v/>
      </c>
      <c r="AD385" s="24" t="str">
        <f t="shared" si="78"/>
        <v/>
      </c>
      <c r="AE385" s="24" t="str">
        <f t="shared" si="79"/>
        <v/>
      </c>
      <c r="AF385" s="24" t="str">
        <f t="shared" si="80"/>
        <v/>
      </c>
      <c r="AG385" s="24" t="str">
        <f t="shared" si="81"/>
        <v/>
      </c>
      <c r="AH385" s="24" t="str">
        <f t="shared" si="82"/>
        <v/>
      </c>
      <c r="AI385" s="24" t="str">
        <f t="shared" si="83"/>
        <v/>
      </c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10"/>
      <c r="AV385" s="2" t="str">
        <f t="shared" si="84"/>
        <v/>
      </c>
      <c r="AW385" s="2" t="str">
        <f t="shared" si="85"/>
        <v/>
      </c>
      <c r="AX385" s="2" t="str">
        <f t="shared" si="86"/>
        <v/>
      </c>
    </row>
    <row r="386" spans="1:50">
      <c r="A386" s="15"/>
      <c r="B386" s="7"/>
      <c r="C386" s="7"/>
      <c r="D386" s="7"/>
      <c r="E386" s="17"/>
      <c r="F386" s="17"/>
      <c r="G386" s="17"/>
      <c r="H386" s="9" t="str">
        <f t="shared" si="73"/>
        <v/>
      </c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10"/>
      <c r="Y386" s="10"/>
      <c r="Z386" s="24" t="str">
        <f t="shared" si="74"/>
        <v/>
      </c>
      <c r="AA386" s="24" t="str">
        <f t="shared" si="75"/>
        <v/>
      </c>
      <c r="AB386" s="24" t="str">
        <f t="shared" si="76"/>
        <v/>
      </c>
      <c r="AC386" s="24" t="str">
        <f t="shared" si="77"/>
        <v/>
      </c>
      <c r="AD386" s="24" t="str">
        <f t="shared" si="78"/>
        <v/>
      </c>
      <c r="AE386" s="24" t="str">
        <f t="shared" si="79"/>
        <v/>
      </c>
      <c r="AF386" s="24" t="str">
        <f t="shared" si="80"/>
        <v/>
      </c>
      <c r="AG386" s="24" t="str">
        <f t="shared" si="81"/>
        <v/>
      </c>
      <c r="AH386" s="24" t="str">
        <f t="shared" si="82"/>
        <v/>
      </c>
      <c r="AI386" s="24" t="str">
        <f t="shared" si="83"/>
        <v/>
      </c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10"/>
      <c r="AV386" s="2" t="str">
        <f t="shared" si="84"/>
        <v/>
      </c>
      <c r="AW386" s="2" t="str">
        <f t="shared" si="85"/>
        <v/>
      </c>
      <c r="AX386" s="2" t="str">
        <f t="shared" si="86"/>
        <v/>
      </c>
    </row>
    <row r="387" spans="1:50">
      <c r="A387" s="15"/>
      <c r="B387" s="7"/>
      <c r="C387" s="7"/>
      <c r="D387" s="7"/>
      <c r="E387" s="17"/>
      <c r="F387" s="17"/>
      <c r="G387" s="17"/>
      <c r="H387" s="9" t="str">
        <f t="shared" si="73"/>
        <v/>
      </c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0"/>
      <c r="Y387" s="10"/>
      <c r="Z387" s="24" t="str">
        <f t="shared" si="74"/>
        <v/>
      </c>
      <c r="AA387" s="24" t="str">
        <f t="shared" si="75"/>
        <v/>
      </c>
      <c r="AB387" s="24" t="str">
        <f t="shared" si="76"/>
        <v/>
      </c>
      <c r="AC387" s="24" t="str">
        <f t="shared" si="77"/>
        <v/>
      </c>
      <c r="AD387" s="24" t="str">
        <f t="shared" si="78"/>
        <v/>
      </c>
      <c r="AE387" s="24" t="str">
        <f t="shared" si="79"/>
        <v/>
      </c>
      <c r="AF387" s="24" t="str">
        <f t="shared" si="80"/>
        <v/>
      </c>
      <c r="AG387" s="24" t="str">
        <f t="shared" si="81"/>
        <v/>
      </c>
      <c r="AH387" s="24" t="str">
        <f t="shared" si="82"/>
        <v/>
      </c>
      <c r="AI387" s="24" t="str">
        <f t="shared" si="83"/>
        <v/>
      </c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10"/>
      <c r="AV387" s="2" t="str">
        <f t="shared" si="84"/>
        <v/>
      </c>
      <c r="AW387" s="2" t="str">
        <f t="shared" si="85"/>
        <v/>
      </c>
      <c r="AX387" s="2" t="str">
        <f t="shared" si="86"/>
        <v/>
      </c>
    </row>
    <row r="388" spans="1:50">
      <c r="A388" s="15"/>
      <c r="B388" s="7"/>
      <c r="C388" s="7"/>
      <c r="D388" s="7"/>
      <c r="E388" s="17"/>
      <c r="F388" s="17"/>
      <c r="G388" s="17"/>
      <c r="H388" s="9" t="str">
        <f t="shared" ref="H388:H451" si="87">IF(ISBLANK($C388),"",IF(COUNT(E388:G388)&gt;0,SUM(E388:G388),"AB"))</f>
        <v/>
      </c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10"/>
      <c r="Y388" s="10"/>
      <c r="Z388" s="24" t="str">
        <f t="shared" ref="Z388:Z451" si="88">IF(ISBLANK($C388),"",IF($Z$3&gt;0,IF(ISTEXT($H388),"",(SUMIF($L$8:$N$8,"Y",$E388:$G388))*100/(SUMIF($L$8:$N$8,"Y",$L$7:$N$7))),""))</f>
        <v/>
      </c>
      <c r="AA388" s="24" t="str">
        <f t="shared" ref="AA388:AA451" si="89">IF(ISBLANK($C388),"",IF($AA$3&gt;0,IF(ISTEXT($H388),"",(SUMIF($L$9:$N$9,"Y",$E388:$G388))*100/(SUMIF($L$9:$N$9,"Y",$L$7:$N$7))),""))</f>
        <v/>
      </c>
      <c r="AB388" s="24" t="str">
        <f t="shared" ref="AB388:AB451" si="90">IF(ISBLANK($C388),"",IF($AB$3&gt;0,IF(ISTEXT($H388),"",(SUMIF($L$10:$N$10,"Y",$E388:$G388))*100/(SUMIF($L$10:$N$10,"Y",$L$7:$N$7))),""))</f>
        <v/>
      </c>
      <c r="AC388" s="24" t="str">
        <f t="shared" ref="AC388:AC451" si="91">IF(ISBLANK($C388),"",IF($AC$3&gt;0,IF(ISTEXT($H388),"",(SUMIF($L$11:$N$11,"Y",$E388:$G388))*100/(SUMIF($L$11:$N$11,"Y",$L$7:$N$7))),""))</f>
        <v/>
      </c>
      <c r="AD388" s="24" t="str">
        <f t="shared" ref="AD388:AD451" si="92">IF(ISBLANK($C388),"",IF($AD$3&gt;0,IF(ISTEXT($H388),"",(SUMIF($L$12:$N$12,"Y",$E388:$G388))*100/(SUMIF($L$12:$N$12,"Y",$L$7:$N$7))),""))</f>
        <v/>
      </c>
      <c r="AE388" s="24" t="str">
        <f t="shared" ref="AE388:AE451" si="93">IF(ISBLANK($C388),"",IF($AE$3&gt;0,IF(ISTEXT($H388),"",(SUMIF($L$13:$N$13,"Y",$E388:$G388))*100/(SUMIF($L$13:$N$13,"Y",$L$7:$N$7))),""))</f>
        <v/>
      </c>
      <c r="AF388" s="24" t="str">
        <f t="shared" ref="AF388:AF451" si="94">IF(ISBLANK($C388),"",IF($AF$3&gt;0,IF(ISTEXT($H388),"",(SUMIF($L$14:$N$14,"Y",$E388:$G388))*100/(SUMIF($L$14:$N$14,"Y",$L$7:$N$7))),""))</f>
        <v/>
      </c>
      <c r="AG388" s="24" t="str">
        <f t="shared" ref="AG388:AG451" si="95">IF(ISBLANK($C388),"",IF($AG$3&gt;0,IF(ISTEXT($H388),"",(SUMIF($L$15:$N$15,"Y",$E388:$G388))*100/(SUMIF($L$15:$N$15,"Y",$L$7:$N$7))),""))</f>
        <v/>
      </c>
      <c r="AH388" s="24" t="str">
        <f t="shared" ref="AH388:AH451" si="96">IF(ISBLANK($C388),"",IF($AH$3&gt;0,IF(ISTEXT($H388),"",(SUMIF($L$16:$N$16,"Y",$E388:$G388))*100/(SUMIF($L$16:$N$16,"Y",$L$7:$N$7))),""))</f>
        <v/>
      </c>
      <c r="AI388" s="24" t="str">
        <f t="shared" ref="AI388:AI451" si="97">IF(ISBLANK($C388),"",IF($AI$3&gt;0,IF(ISTEXT($H388),"",(SUMIF($L$17:$N$17,"Y",$E388:$G388))*100/(SUMIF($L$17:$N$17,"Y",$L$7:$N$7))),""))</f>
        <v/>
      </c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10"/>
      <c r="AV388" s="2" t="str">
        <f t="shared" ref="AV388:AV451" si="98">IF(ISBLANK(E388),"",IF((E388*100/L$7)&lt;50,"",1))</f>
        <v/>
      </c>
      <c r="AW388" s="2" t="str">
        <f t="shared" ref="AW388:AW451" si="99">IF(ISBLANK(F388),"",IF((F388*100/M$7)&lt;50,"",1))</f>
        <v/>
      </c>
      <c r="AX388" s="2" t="str">
        <f t="shared" ref="AX388:AX451" si="100">IF(ISBLANK(G388),"",IF((G388*100/N$7)&lt;50,"",1))</f>
        <v/>
      </c>
    </row>
    <row r="389" spans="1:50">
      <c r="A389" s="15"/>
      <c r="B389" s="7"/>
      <c r="C389" s="7"/>
      <c r="D389" s="7"/>
      <c r="E389" s="17"/>
      <c r="F389" s="17"/>
      <c r="G389" s="17"/>
      <c r="H389" s="9" t="str">
        <f t="shared" si="87"/>
        <v/>
      </c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0"/>
      <c r="Y389" s="10"/>
      <c r="Z389" s="24" t="str">
        <f t="shared" si="88"/>
        <v/>
      </c>
      <c r="AA389" s="24" t="str">
        <f t="shared" si="89"/>
        <v/>
      </c>
      <c r="AB389" s="24" t="str">
        <f t="shared" si="90"/>
        <v/>
      </c>
      <c r="AC389" s="24" t="str">
        <f t="shared" si="91"/>
        <v/>
      </c>
      <c r="AD389" s="24" t="str">
        <f t="shared" si="92"/>
        <v/>
      </c>
      <c r="AE389" s="24" t="str">
        <f t="shared" si="93"/>
        <v/>
      </c>
      <c r="AF389" s="24" t="str">
        <f t="shared" si="94"/>
        <v/>
      </c>
      <c r="AG389" s="24" t="str">
        <f t="shared" si="95"/>
        <v/>
      </c>
      <c r="AH389" s="24" t="str">
        <f t="shared" si="96"/>
        <v/>
      </c>
      <c r="AI389" s="24" t="str">
        <f t="shared" si="97"/>
        <v/>
      </c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10"/>
      <c r="AV389" s="2" t="str">
        <f t="shared" si="98"/>
        <v/>
      </c>
      <c r="AW389" s="2" t="str">
        <f t="shared" si="99"/>
        <v/>
      </c>
      <c r="AX389" s="2" t="str">
        <f t="shared" si="100"/>
        <v/>
      </c>
    </row>
    <row r="390" spans="1:50">
      <c r="A390" s="15"/>
      <c r="B390" s="7"/>
      <c r="C390" s="7"/>
      <c r="D390" s="7"/>
      <c r="E390" s="17"/>
      <c r="F390" s="17"/>
      <c r="G390" s="17"/>
      <c r="H390" s="9" t="str">
        <f t="shared" si="87"/>
        <v/>
      </c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10"/>
      <c r="Y390" s="10"/>
      <c r="Z390" s="24" t="str">
        <f t="shared" si="88"/>
        <v/>
      </c>
      <c r="AA390" s="24" t="str">
        <f t="shared" si="89"/>
        <v/>
      </c>
      <c r="AB390" s="24" t="str">
        <f t="shared" si="90"/>
        <v/>
      </c>
      <c r="AC390" s="24" t="str">
        <f t="shared" si="91"/>
        <v/>
      </c>
      <c r="AD390" s="24" t="str">
        <f t="shared" si="92"/>
        <v/>
      </c>
      <c r="AE390" s="24" t="str">
        <f t="shared" si="93"/>
        <v/>
      </c>
      <c r="AF390" s="24" t="str">
        <f t="shared" si="94"/>
        <v/>
      </c>
      <c r="AG390" s="24" t="str">
        <f t="shared" si="95"/>
        <v/>
      </c>
      <c r="AH390" s="24" t="str">
        <f t="shared" si="96"/>
        <v/>
      </c>
      <c r="AI390" s="24" t="str">
        <f t="shared" si="97"/>
        <v/>
      </c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10"/>
      <c r="AV390" s="2" t="str">
        <f t="shared" si="98"/>
        <v/>
      </c>
      <c r="AW390" s="2" t="str">
        <f t="shared" si="99"/>
        <v/>
      </c>
      <c r="AX390" s="2" t="str">
        <f t="shared" si="100"/>
        <v/>
      </c>
    </row>
    <row r="391" spans="1:50">
      <c r="A391" s="15"/>
      <c r="B391" s="7"/>
      <c r="C391" s="7"/>
      <c r="D391" s="7"/>
      <c r="E391" s="17"/>
      <c r="F391" s="17"/>
      <c r="G391" s="17"/>
      <c r="H391" s="9" t="str">
        <f t="shared" si="87"/>
        <v/>
      </c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0"/>
      <c r="Y391" s="10"/>
      <c r="Z391" s="24" t="str">
        <f t="shared" si="88"/>
        <v/>
      </c>
      <c r="AA391" s="24" t="str">
        <f t="shared" si="89"/>
        <v/>
      </c>
      <c r="AB391" s="24" t="str">
        <f t="shared" si="90"/>
        <v/>
      </c>
      <c r="AC391" s="24" t="str">
        <f t="shared" si="91"/>
        <v/>
      </c>
      <c r="AD391" s="24" t="str">
        <f t="shared" si="92"/>
        <v/>
      </c>
      <c r="AE391" s="24" t="str">
        <f t="shared" si="93"/>
        <v/>
      </c>
      <c r="AF391" s="24" t="str">
        <f t="shared" si="94"/>
        <v/>
      </c>
      <c r="AG391" s="24" t="str">
        <f t="shared" si="95"/>
        <v/>
      </c>
      <c r="AH391" s="24" t="str">
        <f t="shared" si="96"/>
        <v/>
      </c>
      <c r="AI391" s="24" t="str">
        <f t="shared" si="97"/>
        <v/>
      </c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10"/>
      <c r="AV391" s="2" t="str">
        <f t="shared" si="98"/>
        <v/>
      </c>
      <c r="AW391" s="2" t="str">
        <f t="shared" si="99"/>
        <v/>
      </c>
      <c r="AX391" s="2" t="str">
        <f t="shared" si="100"/>
        <v/>
      </c>
    </row>
    <row r="392" spans="1:50">
      <c r="A392" s="15"/>
      <c r="B392" s="7"/>
      <c r="C392" s="7"/>
      <c r="D392" s="7"/>
      <c r="E392" s="17"/>
      <c r="F392" s="17"/>
      <c r="G392" s="17"/>
      <c r="H392" s="9" t="str">
        <f t="shared" si="87"/>
        <v/>
      </c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10"/>
      <c r="Y392" s="10"/>
      <c r="Z392" s="24" t="str">
        <f t="shared" si="88"/>
        <v/>
      </c>
      <c r="AA392" s="24" t="str">
        <f t="shared" si="89"/>
        <v/>
      </c>
      <c r="AB392" s="24" t="str">
        <f t="shared" si="90"/>
        <v/>
      </c>
      <c r="AC392" s="24" t="str">
        <f t="shared" si="91"/>
        <v/>
      </c>
      <c r="AD392" s="24" t="str">
        <f t="shared" si="92"/>
        <v/>
      </c>
      <c r="AE392" s="24" t="str">
        <f t="shared" si="93"/>
        <v/>
      </c>
      <c r="AF392" s="24" t="str">
        <f t="shared" si="94"/>
        <v/>
      </c>
      <c r="AG392" s="24" t="str">
        <f t="shared" si="95"/>
        <v/>
      </c>
      <c r="AH392" s="24" t="str">
        <f t="shared" si="96"/>
        <v/>
      </c>
      <c r="AI392" s="24" t="str">
        <f t="shared" si="97"/>
        <v/>
      </c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10"/>
      <c r="AV392" s="2" t="str">
        <f t="shared" si="98"/>
        <v/>
      </c>
      <c r="AW392" s="2" t="str">
        <f t="shared" si="99"/>
        <v/>
      </c>
      <c r="AX392" s="2" t="str">
        <f t="shared" si="100"/>
        <v/>
      </c>
    </row>
    <row r="393" spans="1:50">
      <c r="A393" s="15"/>
      <c r="B393" s="7"/>
      <c r="C393" s="7"/>
      <c r="D393" s="7"/>
      <c r="E393" s="17"/>
      <c r="F393" s="17"/>
      <c r="G393" s="17"/>
      <c r="H393" s="9" t="str">
        <f t="shared" si="87"/>
        <v/>
      </c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10"/>
      <c r="Y393" s="10"/>
      <c r="Z393" s="24" t="str">
        <f t="shared" si="88"/>
        <v/>
      </c>
      <c r="AA393" s="24" t="str">
        <f t="shared" si="89"/>
        <v/>
      </c>
      <c r="AB393" s="24" t="str">
        <f t="shared" si="90"/>
        <v/>
      </c>
      <c r="AC393" s="24" t="str">
        <f t="shared" si="91"/>
        <v/>
      </c>
      <c r="AD393" s="24" t="str">
        <f t="shared" si="92"/>
        <v/>
      </c>
      <c r="AE393" s="24" t="str">
        <f t="shared" si="93"/>
        <v/>
      </c>
      <c r="AF393" s="24" t="str">
        <f t="shared" si="94"/>
        <v/>
      </c>
      <c r="AG393" s="24" t="str">
        <f t="shared" si="95"/>
        <v/>
      </c>
      <c r="AH393" s="24" t="str">
        <f t="shared" si="96"/>
        <v/>
      </c>
      <c r="AI393" s="24" t="str">
        <f t="shared" si="97"/>
        <v/>
      </c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10"/>
      <c r="AV393" s="2" t="str">
        <f t="shared" si="98"/>
        <v/>
      </c>
      <c r="AW393" s="2" t="str">
        <f t="shared" si="99"/>
        <v/>
      </c>
      <c r="AX393" s="2" t="str">
        <f t="shared" si="100"/>
        <v/>
      </c>
    </row>
    <row r="394" spans="1:50">
      <c r="A394" s="15"/>
      <c r="B394" s="7"/>
      <c r="C394" s="7"/>
      <c r="D394" s="7"/>
      <c r="E394" s="17"/>
      <c r="F394" s="17"/>
      <c r="G394" s="17"/>
      <c r="H394" s="9" t="str">
        <f t="shared" si="87"/>
        <v/>
      </c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10"/>
      <c r="Y394" s="10"/>
      <c r="Z394" s="24" t="str">
        <f t="shared" si="88"/>
        <v/>
      </c>
      <c r="AA394" s="24" t="str">
        <f t="shared" si="89"/>
        <v/>
      </c>
      <c r="AB394" s="24" t="str">
        <f t="shared" si="90"/>
        <v/>
      </c>
      <c r="AC394" s="24" t="str">
        <f t="shared" si="91"/>
        <v/>
      </c>
      <c r="AD394" s="24" t="str">
        <f t="shared" si="92"/>
        <v/>
      </c>
      <c r="AE394" s="24" t="str">
        <f t="shared" si="93"/>
        <v/>
      </c>
      <c r="AF394" s="24" t="str">
        <f t="shared" si="94"/>
        <v/>
      </c>
      <c r="AG394" s="24" t="str">
        <f t="shared" si="95"/>
        <v/>
      </c>
      <c r="AH394" s="24" t="str">
        <f t="shared" si="96"/>
        <v/>
      </c>
      <c r="AI394" s="24" t="str">
        <f t="shared" si="97"/>
        <v/>
      </c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10"/>
      <c r="AV394" s="2" t="str">
        <f t="shared" si="98"/>
        <v/>
      </c>
      <c r="AW394" s="2" t="str">
        <f t="shared" si="99"/>
        <v/>
      </c>
      <c r="AX394" s="2" t="str">
        <f t="shared" si="100"/>
        <v/>
      </c>
    </row>
    <row r="395" spans="1:50">
      <c r="A395" s="15"/>
      <c r="B395" s="7"/>
      <c r="C395" s="7"/>
      <c r="D395" s="7"/>
      <c r="E395" s="17"/>
      <c r="F395" s="17"/>
      <c r="G395" s="17"/>
      <c r="H395" s="9" t="str">
        <f t="shared" si="87"/>
        <v/>
      </c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10"/>
      <c r="Y395" s="10"/>
      <c r="Z395" s="24" t="str">
        <f t="shared" si="88"/>
        <v/>
      </c>
      <c r="AA395" s="24" t="str">
        <f t="shared" si="89"/>
        <v/>
      </c>
      <c r="AB395" s="24" t="str">
        <f t="shared" si="90"/>
        <v/>
      </c>
      <c r="AC395" s="24" t="str">
        <f t="shared" si="91"/>
        <v/>
      </c>
      <c r="AD395" s="24" t="str">
        <f t="shared" si="92"/>
        <v/>
      </c>
      <c r="AE395" s="24" t="str">
        <f t="shared" si="93"/>
        <v/>
      </c>
      <c r="AF395" s="24" t="str">
        <f t="shared" si="94"/>
        <v/>
      </c>
      <c r="AG395" s="24" t="str">
        <f t="shared" si="95"/>
        <v/>
      </c>
      <c r="AH395" s="24" t="str">
        <f t="shared" si="96"/>
        <v/>
      </c>
      <c r="AI395" s="24" t="str">
        <f t="shared" si="97"/>
        <v/>
      </c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10"/>
      <c r="AV395" s="2" t="str">
        <f t="shared" si="98"/>
        <v/>
      </c>
      <c r="AW395" s="2" t="str">
        <f t="shared" si="99"/>
        <v/>
      </c>
      <c r="AX395" s="2" t="str">
        <f t="shared" si="100"/>
        <v/>
      </c>
    </row>
    <row r="396" spans="1:50">
      <c r="A396" s="15"/>
      <c r="B396" s="7"/>
      <c r="C396" s="7"/>
      <c r="D396" s="7"/>
      <c r="E396" s="17"/>
      <c r="F396" s="17"/>
      <c r="G396" s="17"/>
      <c r="H396" s="9" t="str">
        <f t="shared" si="87"/>
        <v/>
      </c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10"/>
      <c r="Y396" s="10"/>
      <c r="Z396" s="24" t="str">
        <f t="shared" si="88"/>
        <v/>
      </c>
      <c r="AA396" s="24" t="str">
        <f t="shared" si="89"/>
        <v/>
      </c>
      <c r="AB396" s="24" t="str">
        <f t="shared" si="90"/>
        <v/>
      </c>
      <c r="AC396" s="24" t="str">
        <f t="shared" si="91"/>
        <v/>
      </c>
      <c r="AD396" s="24" t="str">
        <f t="shared" si="92"/>
        <v/>
      </c>
      <c r="AE396" s="24" t="str">
        <f t="shared" si="93"/>
        <v/>
      </c>
      <c r="AF396" s="24" t="str">
        <f t="shared" si="94"/>
        <v/>
      </c>
      <c r="AG396" s="24" t="str">
        <f t="shared" si="95"/>
        <v/>
      </c>
      <c r="AH396" s="24" t="str">
        <f t="shared" si="96"/>
        <v/>
      </c>
      <c r="AI396" s="24" t="str">
        <f t="shared" si="97"/>
        <v/>
      </c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10"/>
      <c r="AV396" s="2" t="str">
        <f t="shared" si="98"/>
        <v/>
      </c>
      <c r="AW396" s="2" t="str">
        <f t="shared" si="99"/>
        <v/>
      </c>
      <c r="AX396" s="2" t="str">
        <f t="shared" si="100"/>
        <v/>
      </c>
    </row>
    <row r="397" spans="1:50">
      <c r="A397" s="15"/>
      <c r="B397" s="7"/>
      <c r="C397" s="7"/>
      <c r="D397" s="7"/>
      <c r="E397" s="17"/>
      <c r="F397" s="17"/>
      <c r="G397" s="17"/>
      <c r="H397" s="9" t="str">
        <f t="shared" si="87"/>
        <v/>
      </c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10"/>
      <c r="Y397" s="10"/>
      <c r="Z397" s="24" t="str">
        <f t="shared" si="88"/>
        <v/>
      </c>
      <c r="AA397" s="24" t="str">
        <f t="shared" si="89"/>
        <v/>
      </c>
      <c r="AB397" s="24" t="str">
        <f t="shared" si="90"/>
        <v/>
      </c>
      <c r="AC397" s="24" t="str">
        <f t="shared" si="91"/>
        <v/>
      </c>
      <c r="AD397" s="24" t="str">
        <f t="shared" si="92"/>
        <v/>
      </c>
      <c r="AE397" s="24" t="str">
        <f t="shared" si="93"/>
        <v/>
      </c>
      <c r="AF397" s="24" t="str">
        <f t="shared" si="94"/>
        <v/>
      </c>
      <c r="AG397" s="24" t="str">
        <f t="shared" si="95"/>
        <v/>
      </c>
      <c r="AH397" s="24" t="str">
        <f t="shared" si="96"/>
        <v/>
      </c>
      <c r="AI397" s="24" t="str">
        <f t="shared" si="97"/>
        <v/>
      </c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10"/>
      <c r="AV397" s="2" t="str">
        <f t="shared" si="98"/>
        <v/>
      </c>
      <c r="AW397" s="2" t="str">
        <f t="shared" si="99"/>
        <v/>
      </c>
      <c r="AX397" s="2" t="str">
        <f t="shared" si="100"/>
        <v/>
      </c>
    </row>
    <row r="398" spans="1:50">
      <c r="A398" s="15"/>
      <c r="B398" s="7"/>
      <c r="C398" s="7"/>
      <c r="D398" s="7"/>
      <c r="E398" s="17"/>
      <c r="F398" s="17"/>
      <c r="G398" s="17"/>
      <c r="H398" s="9" t="str">
        <f t="shared" si="87"/>
        <v/>
      </c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10"/>
      <c r="Y398" s="10"/>
      <c r="Z398" s="24" t="str">
        <f t="shared" si="88"/>
        <v/>
      </c>
      <c r="AA398" s="24" t="str">
        <f t="shared" si="89"/>
        <v/>
      </c>
      <c r="AB398" s="24" t="str">
        <f t="shared" si="90"/>
        <v/>
      </c>
      <c r="AC398" s="24" t="str">
        <f t="shared" si="91"/>
        <v/>
      </c>
      <c r="AD398" s="24" t="str">
        <f t="shared" si="92"/>
        <v/>
      </c>
      <c r="AE398" s="24" t="str">
        <f t="shared" si="93"/>
        <v/>
      </c>
      <c r="AF398" s="24" t="str">
        <f t="shared" si="94"/>
        <v/>
      </c>
      <c r="AG398" s="24" t="str">
        <f t="shared" si="95"/>
        <v/>
      </c>
      <c r="AH398" s="24" t="str">
        <f t="shared" si="96"/>
        <v/>
      </c>
      <c r="AI398" s="24" t="str">
        <f t="shared" si="97"/>
        <v/>
      </c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10"/>
      <c r="AV398" s="2" t="str">
        <f t="shared" si="98"/>
        <v/>
      </c>
      <c r="AW398" s="2" t="str">
        <f t="shared" si="99"/>
        <v/>
      </c>
      <c r="AX398" s="2" t="str">
        <f t="shared" si="100"/>
        <v/>
      </c>
    </row>
    <row r="399" spans="1:50">
      <c r="A399" s="15"/>
      <c r="B399" s="7"/>
      <c r="C399" s="7"/>
      <c r="D399" s="7"/>
      <c r="E399" s="17"/>
      <c r="F399" s="17"/>
      <c r="G399" s="17"/>
      <c r="H399" s="9" t="str">
        <f t="shared" si="87"/>
        <v/>
      </c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10"/>
      <c r="Y399" s="10"/>
      <c r="Z399" s="24" t="str">
        <f t="shared" si="88"/>
        <v/>
      </c>
      <c r="AA399" s="24" t="str">
        <f t="shared" si="89"/>
        <v/>
      </c>
      <c r="AB399" s="24" t="str">
        <f t="shared" si="90"/>
        <v/>
      </c>
      <c r="AC399" s="24" t="str">
        <f t="shared" si="91"/>
        <v/>
      </c>
      <c r="AD399" s="24" t="str">
        <f t="shared" si="92"/>
        <v/>
      </c>
      <c r="AE399" s="24" t="str">
        <f t="shared" si="93"/>
        <v/>
      </c>
      <c r="AF399" s="24" t="str">
        <f t="shared" si="94"/>
        <v/>
      </c>
      <c r="AG399" s="24" t="str">
        <f t="shared" si="95"/>
        <v/>
      </c>
      <c r="AH399" s="24" t="str">
        <f t="shared" si="96"/>
        <v/>
      </c>
      <c r="AI399" s="24" t="str">
        <f t="shared" si="97"/>
        <v/>
      </c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10"/>
      <c r="AV399" s="2" t="str">
        <f t="shared" si="98"/>
        <v/>
      </c>
      <c r="AW399" s="2" t="str">
        <f t="shared" si="99"/>
        <v/>
      </c>
      <c r="AX399" s="2" t="str">
        <f t="shared" si="100"/>
        <v/>
      </c>
    </row>
    <row r="400" spans="1:50">
      <c r="A400" s="15"/>
      <c r="B400" s="7"/>
      <c r="C400" s="7"/>
      <c r="D400" s="7"/>
      <c r="E400" s="17"/>
      <c r="F400" s="17"/>
      <c r="G400" s="17"/>
      <c r="H400" s="9" t="str">
        <f t="shared" si="87"/>
        <v/>
      </c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10"/>
      <c r="Y400" s="10"/>
      <c r="Z400" s="24" t="str">
        <f t="shared" si="88"/>
        <v/>
      </c>
      <c r="AA400" s="24" t="str">
        <f t="shared" si="89"/>
        <v/>
      </c>
      <c r="AB400" s="24" t="str">
        <f t="shared" si="90"/>
        <v/>
      </c>
      <c r="AC400" s="24" t="str">
        <f t="shared" si="91"/>
        <v/>
      </c>
      <c r="AD400" s="24" t="str">
        <f t="shared" si="92"/>
        <v/>
      </c>
      <c r="AE400" s="24" t="str">
        <f t="shared" si="93"/>
        <v/>
      </c>
      <c r="AF400" s="24" t="str">
        <f t="shared" si="94"/>
        <v/>
      </c>
      <c r="AG400" s="24" t="str">
        <f t="shared" si="95"/>
        <v/>
      </c>
      <c r="AH400" s="24" t="str">
        <f t="shared" si="96"/>
        <v/>
      </c>
      <c r="AI400" s="24" t="str">
        <f t="shared" si="97"/>
        <v/>
      </c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10"/>
      <c r="AV400" s="2" t="str">
        <f t="shared" si="98"/>
        <v/>
      </c>
      <c r="AW400" s="2" t="str">
        <f t="shared" si="99"/>
        <v/>
      </c>
      <c r="AX400" s="2" t="str">
        <f t="shared" si="100"/>
        <v/>
      </c>
    </row>
    <row r="401" spans="1:50">
      <c r="A401" s="15"/>
      <c r="B401" s="7"/>
      <c r="C401" s="7"/>
      <c r="D401" s="7"/>
      <c r="E401" s="17"/>
      <c r="F401" s="17"/>
      <c r="G401" s="17"/>
      <c r="H401" s="9" t="str">
        <f t="shared" si="87"/>
        <v/>
      </c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10"/>
      <c r="Y401" s="10"/>
      <c r="Z401" s="24" t="str">
        <f t="shared" si="88"/>
        <v/>
      </c>
      <c r="AA401" s="24" t="str">
        <f t="shared" si="89"/>
        <v/>
      </c>
      <c r="AB401" s="24" t="str">
        <f t="shared" si="90"/>
        <v/>
      </c>
      <c r="AC401" s="24" t="str">
        <f t="shared" si="91"/>
        <v/>
      </c>
      <c r="AD401" s="24" t="str">
        <f t="shared" si="92"/>
        <v/>
      </c>
      <c r="AE401" s="24" t="str">
        <f t="shared" si="93"/>
        <v/>
      </c>
      <c r="AF401" s="24" t="str">
        <f t="shared" si="94"/>
        <v/>
      </c>
      <c r="AG401" s="24" t="str">
        <f t="shared" si="95"/>
        <v/>
      </c>
      <c r="AH401" s="24" t="str">
        <f t="shared" si="96"/>
        <v/>
      </c>
      <c r="AI401" s="24" t="str">
        <f t="shared" si="97"/>
        <v/>
      </c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10"/>
      <c r="AV401" s="2" t="str">
        <f t="shared" si="98"/>
        <v/>
      </c>
      <c r="AW401" s="2" t="str">
        <f t="shared" si="99"/>
        <v/>
      </c>
      <c r="AX401" s="2" t="str">
        <f t="shared" si="100"/>
        <v/>
      </c>
    </row>
    <row r="402" spans="1:50">
      <c r="A402" s="15"/>
      <c r="B402" s="7"/>
      <c r="C402" s="7"/>
      <c r="D402" s="7"/>
      <c r="E402" s="17"/>
      <c r="F402" s="17"/>
      <c r="G402" s="17"/>
      <c r="H402" s="9" t="str">
        <f t="shared" si="87"/>
        <v/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10"/>
      <c r="Y402" s="10"/>
      <c r="Z402" s="24" t="str">
        <f t="shared" si="88"/>
        <v/>
      </c>
      <c r="AA402" s="24" t="str">
        <f t="shared" si="89"/>
        <v/>
      </c>
      <c r="AB402" s="24" t="str">
        <f t="shared" si="90"/>
        <v/>
      </c>
      <c r="AC402" s="24" t="str">
        <f t="shared" si="91"/>
        <v/>
      </c>
      <c r="AD402" s="24" t="str">
        <f t="shared" si="92"/>
        <v/>
      </c>
      <c r="AE402" s="24" t="str">
        <f t="shared" si="93"/>
        <v/>
      </c>
      <c r="AF402" s="24" t="str">
        <f t="shared" si="94"/>
        <v/>
      </c>
      <c r="AG402" s="24" t="str">
        <f t="shared" si="95"/>
        <v/>
      </c>
      <c r="AH402" s="24" t="str">
        <f t="shared" si="96"/>
        <v/>
      </c>
      <c r="AI402" s="24" t="str">
        <f t="shared" si="97"/>
        <v/>
      </c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10"/>
      <c r="AV402" s="2" t="str">
        <f t="shared" si="98"/>
        <v/>
      </c>
      <c r="AW402" s="2" t="str">
        <f t="shared" si="99"/>
        <v/>
      </c>
      <c r="AX402" s="2" t="str">
        <f t="shared" si="100"/>
        <v/>
      </c>
    </row>
    <row r="403" spans="1:50">
      <c r="A403" s="15"/>
      <c r="B403" s="7"/>
      <c r="C403" s="7"/>
      <c r="D403" s="7"/>
      <c r="E403" s="17"/>
      <c r="F403" s="17"/>
      <c r="G403" s="17"/>
      <c r="H403" s="9" t="str">
        <f t="shared" si="87"/>
        <v/>
      </c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10"/>
      <c r="Y403" s="10"/>
      <c r="Z403" s="24" t="str">
        <f t="shared" si="88"/>
        <v/>
      </c>
      <c r="AA403" s="24" t="str">
        <f t="shared" si="89"/>
        <v/>
      </c>
      <c r="AB403" s="24" t="str">
        <f t="shared" si="90"/>
        <v/>
      </c>
      <c r="AC403" s="24" t="str">
        <f t="shared" si="91"/>
        <v/>
      </c>
      <c r="AD403" s="24" t="str">
        <f t="shared" si="92"/>
        <v/>
      </c>
      <c r="AE403" s="24" t="str">
        <f t="shared" si="93"/>
        <v/>
      </c>
      <c r="AF403" s="24" t="str">
        <f t="shared" si="94"/>
        <v/>
      </c>
      <c r="AG403" s="24" t="str">
        <f t="shared" si="95"/>
        <v/>
      </c>
      <c r="AH403" s="24" t="str">
        <f t="shared" si="96"/>
        <v/>
      </c>
      <c r="AI403" s="24" t="str">
        <f t="shared" si="97"/>
        <v/>
      </c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10"/>
      <c r="AV403" s="2" t="str">
        <f t="shared" si="98"/>
        <v/>
      </c>
      <c r="AW403" s="2" t="str">
        <f t="shared" si="99"/>
        <v/>
      </c>
      <c r="AX403" s="2" t="str">
        <f t="shared" si="100"/>
        <v/>
      </c>
    </row>
    <row r="404" spans="1:50">
      <c r="A404" s="15"/>
      <c r="B404" s="7"/>
      <c r="C404" s="7"/>
      <c r="D404" s="7"/>
      <c r="E404" s="17"/>
      <c r="F404" s="17"/>
      <c r="G404" s="17"/>
      <c r="H404" s="9" t="str">
        <f t="shared" si="87"/>
        <v/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10"/>
      <c r="Y404" s="10"/>
      <c r="Z404" s="24" t="str">
        <f t="shared" si="88"/>
        <v/>
      </c>
      <c r="AA404" s="24" t="str">
        <f t="shared" si="89"/>
        <v/>
      </c>
      <c r="AB404" s="24" t="str">
        <f t="shared" si="90"/>
        <v/>
      </c>
      <c r="AC404" s="24" t="str">
        <f t="shared" si="91"/>
        <v/>
      </c>
      <c r="AD404" s="24" t="str">
        <f t="shared" si="92"/>
        <v/>
      </c>
      <c r="AE404" s="24" t="str">
        <f t="shared" si="93"/>
        <v/>
      </c>
      <c r="AF404" s="24" t="str">
        <f t="shared" si="94"/>
        <v/>
      </c>
      <c r="AG404" s="24" t="str">
        <f t="shared" si="95"/>
        <v/>
      </c>
      <c r="AH404" s="24" t="str">
        <f t="shared" si="96"/>
        <v/>
      </c>
      <c r="AI404" s="24" t="str">
        <f t="shared" si="97"/>
        <v/>
      </c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10"/>
      <c r="AV404" s="2" t="str">
        <f t="shared" si="98"/>
        <v/>
      </c>
      <c r="AW404" s="2" t="str">
        <f t="shared" si="99"/>
        <v/>
      </c>
      <c r="AX404" s="2" t="str">
        <f t="shared" si="100"/>
        <v/>
      </c>
    </row>
    <row r="405" spans="1:50">
      <c r="A405" s="15"/>
      <c r="B405" s="7"/>
      <c r="C405" s="7"/>
      <c r="D405" s="7"/>
      <c r="E405" s="17"/>
      <c r="F405" s="17"/>
      <c r="G405" s="17"/>
      <c r="H405" s="9" t="str">
        <f t="shared" si="87"/>
        <v/>
      </c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10"/>
      <c r="Y405" s="10"/>
      <c r="Z405" s="24" t="str">
        <f t="shared" si="88"/>
        <v/>
      </c>
      <c r="AA405" s="24" t="str">
        <f t="shared" si="89"/>
        <v/>
      </c>
      <c r="AB405" s="24" t="str">
        <f t="shared" si="90"/>
        <v/>
      </c>
      <c r="AC405" s="24" t="str">
        <f t="shared" si="91"/>
        <v/>
      </c>
      <c r="AD405" s="24" t="str">
        <f t="shared" si="92"/>
        <v/>
      </c>
      <c r="AE405" s="24" t="str">
        <f t="shared" si="93"/>
        <v/>
      </c>
      <c r="AF405" s="24" t="str">
        <f t="shared" si="94"/>
        <v/>
      </c>
      <c r="AG405" s="24" t="str">
        <f t="shared" si="95"/>
        <v/>
      </c>
      <c r="AH405" s="24" t="str">
        <f t="shared" si="96"/>
        <v/>
      </c>
      <c r="AI405" s="24" t="str">
        <f t="shared" si="97"/>
        <v/>
      </c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10"/>
      <c r="AV405" s="2" t="str">
        <f t="shared" si="98"/>
        <v/>
      </c>
      <c r="AW405" s="2" t="str">
        <f t="shared" si="99"/>
        <v/>
      </c>
      <c r="AX405" s="2" t="str">
        <f t="shared" si="100"/>
        <v/>
      </c>
    </row>
    <row r="406" spans="1:50">
      <c r="A406" s="15"/>
      <c r="B406" s="7"/>
      <c r="C406" s="7"/>
      <c r="D406" s="7"/>
      <c r="E406" s="17"/>
      <c r="F406" s="17"/>
      <c r="G406" s="17"/>
      <c r="H406" s="9" t="str">
        <f t="shared" si="87"/>
        <v/>
      </c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10"/>
      <c r="Y406" s="10"/>
      <c r="Z406" s="24" t="str">
        <f t="shared" si="88"/>
        <v/>
      </c>
      <c r="AA406" s="24" t="str">
        <f t="shared" si="89"/>
        <v/>
      </c>
      <c r="AB406" s="24" t="str">
        <f t="shared" si="90"/>
        <v/>
      </c>
      <c r="AC406" s="24" t="str">
        <f t="shared" si="91"/>
        <v/>
      </c>
      <c r="AD406" s="24" t="str">
        <f t="shared" si="92"/>
        <v/>
      </c>
      <c r="AE406" s="24" t="str">
        <f t="shared" si="93"/>
        <v/>
      </c>
      <c r="AF406" s="24" t="str">
        <f t="shared" si="94"/>
        <v/>
      </c>
      <c r="AG406" s="24" t="str">
        <f t="shared" si="95"/>
        <v/>
      </c>
      <c r="AH406" s="24" t="str">
        <f t="shared" si="96"/>
        <v/>
      </c>
      <c r="AI406" s="24" t="str">
        <f t="shared" si="97"/>
        <v/>
      </c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10"/>
      <c r="AV406" s="2" t="str">
        <f t="shared" si="98"/>
        <v/>
      </c>
      <c r="AW406" s="2" t="str">
        <f t="shared" si="99"/>
        <v/>
      </c>
      <c r="AX406" s="2" t="str">
        <f t="shared" si="100"/>
        <v/>
      </c>
    </row>
    <row r="407" spans="1:50">
      <c r="A407" s="15"/>
      <c r="B407" s="7"/>
      <c r="C407" s="7"/>
      <c r="D407" s="7"/>
      <c r="E407" s="17"/>
      <c r="F407" s="17"/>
      <c r="G407" s="17"/>
      <c r="H407" s="9" t="str">
        <f t="shared" si="87"/>
        <v/>
      </c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10"/>
      <c r="Y407" s="10"/>
      <c r="Z407" s="24" t="str">
        <f t="shared" si="88"/>
        <v/>
      </c>
      <c r="AA407" s="24" t="str">
        <f t="shared" si="89"/>
        <v/>
      </c>
      <c r="AB407" s="24" t="str">
        <f t="shared" si="90"/>
        <v/>
      </c>
      <c r="AC407" s="24" t="str">
        <f t="shared" si="91"/>
        <v/>
      </c>
      <c r="AD407" s="24" t="str">
        <f t="shared" si="92"/>
        <v/>
      </c>
      <c r="AE407" s="24" t="str">
        <f t="shared" si="93"/>
        <v/>
      </c>
      <c r="AF407" s="24" t="str">
        <f t="shared" si="94"/>
        <v/>
      </c>
      <c r="AG407" s="24" t="str">
        <f t="shared" si="95"/>
        <v/>
      </c>
      <c r="AH407" s="24" t="str">
        <f t="shared" si="96"/>
        <v/>
      </c>
      <c r="AI407" s="24" t="str">
        <f t="shared" si="97"/>
        <v/>
      </c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10"/>
      <c r="AV407" s="2" t="str">
        <f t="shared" si="98"/>
        <v/>
      </c>
      <c r="AW407" s="2" t="str">
        <f t="shared" si="99"/>
        <v/>
      </c>
      <c r="AX407" s="2" t="str">
        <f t="shared" si="100"/>
        <v/>
      </c>
    </row>
    <row r="408" spans="1:50">
      <c r="A408" s="15"/>
      <c r="B408" s="7"/>
      <c r="C408" s="7"/>
      <c r="D408" s="7"/>
      <c r="E408" s="17"/>
      <c r="F408" s="17"/>
      <c r="G408" s="17"/>
      <c r="H408" s="9" t="str">
        <f t="shared" si="87"/>
        <v/>
      </c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10"/>
      <c r="Y408" s="10"/>
      <c r="Z408" s="24" t="str">
        <f t="shared" si="88"/>
        <v/>
      </c>
      <c r="AA408" s="24" t="str">
        <f t="shared" si="89"/>
        <v/>
      </c>
      <c r="AB408" s="24" t="str">
        <f t="shared" si="90"/>
        <v/>
      </c>
      <c r="AC408" s="24" t="str">
        <f t="shared" si="91"/>
        <v/>
      </c>
      <c r="AD408" s="24" t="str">
        <f t="shared" si="92"/>
        <v/>
      </c>
      <c r="AE408" s="24" t="str">
        <f t="shared" si="93"/>
        <v/>
      </c>
      <c r="AF408" s="24" t="str">
        <f t="shared" si="94"/>
        <v/>
      </c>
      <c r="AG408" s="24" t="str">
        <f t="shared" si="95"/>
        <v/>
      </c>
      <c r="AH408" s="24" t="str">
        <f t="shared" si="96"/>
        <v/>
      </c>
      <c r="AI408" s="24" t="str">
        <f t="shared" si="97"/>
        <v/>
      </c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10"/>
      <c r="AV408" s="2" t="str">
        <f t="shared" si="98"/>
        <v/>
      </c>
      <c r="AW408" s="2" t="str">
        <f t="shared" si="99"/>
        <v/>
      </c>
      <c r="AX408" s="2" t="str">
        <f t="shared" si="100"/>
        <v/>
      </c>
    </row>
    <row r="409" spans="1:50">
      <c r="A409" s="15"/>
      <c r="B409" s="7"/>
      <c r="C409" s="7"/>
      <c r="D409" s="7"/>
      <c r="E409" s="17"/>
      <c r="F409" s="17"/>
      <c r="G409" s="17"/>
      <c r="H409" s="9" t="str">
        <f t="shared" si="87"/>
        <v/>
      </c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10"/>
      <c r="Y409" s="10"/>
      <c r="Z409" s="24" t="str">
        <f t="shared" si="88"/>
        <v/>
      </c>
      <c r="AA409" s="24" t="str">
        <f t="shared" si="89"/>
        <v/>
      </c>
      <c r="AB409" s="24" t="str">
        <f t="shared" si="90"/>
        <v/>
      </c>
      <c r="AC409" s="24" t="str">
        <f t="shared" si="91"/>
        <v/>
      </c>
      <c r="AD409" s="24" t="str">
        <f t="shared" si="92"/>
        <v/>
      </c>
      <c r="AE409" s="24" t="str">
        <f t="shared" si="93"/>
        <v/>
      </c>
      <c r="AF409" s="24" t="str">
        <f t="shared" si="94"/>
        <v/>
      </c>
      <c r="AG409" s="24" t="str">
        <f t="shared" si="95"/>
        <v/>
      </c>
      <c r="AH409" s="24" t="str">
        <f t="shared" si="96"/>
        <v/>
      </c>
      <c r="AI409" s="24" t="str">
        <f t="shared" si="97"/>
        <v/>
      </c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10"/>
      <c r="AV409" s="2" t="str">
        <f t="shared" si="98"/>
        <v/>
      </c>
      <c r="AW409" s="2" t="str">
        <f t="shared" si="99"/>
        <v/>
      </c>
      <c r="AX409" s="2" t="str">
        <f t="shared" si="100"/>
        <v/>
      </c>
    </row>
    <row r="410" spans="1:50">
      <c r="A410" s="15"/>
      <c r="B410" s="7"/>
      <c r="C410" s="7"/>
      <c r="D410" s="7"/>
      <c r="E410" s="17"/>
      <c r="F410" s="17"/>
      <c r="G410" s="17"/>
      <c r="H410" s="9" t="str">
        <f t="shared" si="87"/>
        <v/>
      </c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0"/>
      <c r="Y410" s="10"/>
      <c r="Z410" s="24" t="str">
        <f t="shared" si="88"/>
        <v/>
      </c>
      <c r="AA410" s="24" t="str">
        <f t="shared" si="89"/>
        <v/>
      </c>
      <c r="AB410" s="24" t="str">
        <f t="shared" si="90"/>
        <v/>
      </c>
      <c r="AC410" s="24" t="str">
        <f t="shared" si="91"/>
        <v/>
      </c>
      <c r="AD410" s="24" t="str">
        <f t="shared" si="92"/>
        <v/>
      </c>
      <c r="AE410" s="24" t="str">
        <f t="shared" si="93"/>
        <v/>
      </c>
      <c r="AF410" s="24" t="str">
        <f t="shared" si="94"/>
        <v/>
      </c>
      <c r="AG410" s="24" t="str">
        <f t="shared" si="95"/>
        <v/>
      </c>
      <c r="AH410" s="24" t="str">
        <f t="shared" si="96"/>
        <v/>
      </c>
      <c r="AI410" s="24" t="str">
        <f t="shared" si="97"/>
        <v/>
      </c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10"/>
      <c r="AV410" s="2" t="str">
        <f t="shared" si="98"/>
        <v/>
      </c>
      <c r="AW410" s="2" t="str">
        <f t="shared" si="99"/>
        <v/>
      </c>
      <c r="AX410" s="2" t="str">
        <f t="shared" si="100"/>
        <v/>
      </c>
    </row>
    <row r="411" spans="1:50">
      <c r="A411" s="15"/>
      <c r="B411" s="7"/>
      <c r="C411" s="7"/>
      <c r="D411" s="7"/>
      <c r="E411" s="17"/>
      <c r="F411" s="17"/>
      <c r="G411" s="17"/>
      <c r="H411" s="9" t="str">
        <f t="shared" si="87"/>
        <v/>
      </c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10"/>
      <c r="Y411" s="10"/>
      <c r="Z411" s="24" t="str">
        <f t="shared" si="88"/>
        <v/>
      </c>
      <c r="AA411" s="24" t="str">
        <f t="shared" si="89"/>
        <v/>
      </c>
      <c r="AB411" s="24" t="str">
        <f t="shared" si="90"/>
        <v/>
      </c>
      <c r="AC411" s="24" t="str">
        <f t="shared" si="91"/>
        <v/>
      </c>
      <c r="AD411" s="24" t="str">
        <f t="shared" si="92"/>
        <v/>
      </c>
      <c r="AE411" s="24" t="str">
        <f t="shared" si="93"/>
        <v/>
      </c>
      <c r="AF411" s="24" t="str">
        <f t="shared" si="94"/>
        <v/>
      </c>
      <c r="AG411" s="24" t="str">
        <f t="shared" si="95"/>
        <v/>
      </c>
      <c r="AH411" s="24" t="str">
        <f t="shared" si="96"/>
        <v/>
      </c>
      <c r="AI411" s="24" t="str">
        <f t="shared" si="97"/>
        <v/>
      </c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10"/>
      <c r="AV411" s="2" t="str">
        <f t="shared" si="98"/>
        <v/>
      </c>
      <c r="AW411" s="2" t="str">
        <f t="shared" si="99"/>
        <v/>
      </c>
      <c r="AX411" s="2" t="str">
        <f t="shared" si="100"/>
        <v/>
      </c>
    </row>
    <row r="412" spans="1:50">
      <c r="A412" s="15"/>
      <c r="B412" s="7"/>
      <c r="C412" s="7"/>
      <c r="D412" s="7"/>
      <c r="E412" s="17"/>
      <c r="F412" s="17"/>
      <c r="G412" s="17"/>
      <c r="H412" s="9" t="str">
        <f t="shared" si="87"/>
        <v/>
      </c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10"/>
      <c r="Y412" s="10"/>
      <c r="Z412" s="24" t="str">
        <f t="shared" si="88"/>
        <v/>
      </c>
      <c r="AA412" s="24" t="str">
        <f t="shared" si="89"/>
        <v/>
      </c>
      <c r="AB412" s="24" t="str">
        <f t="shared" si="90"/>
        <v/>
      </c>
      <c r="AC412" s="24" t="str">
        <f t="shared" si="91"/>
        <v/>
      </c>
      <c r="AD412" s="24" t="str">
        <f t="shared" si="92"/>
        <v/>
      </c>
      <c r="AE412" s="24" t="str">
        <f t="shared" si="93"/>
        <v/>
      </c>
      <c r="AF412" s="24" t="str">
        <f t="shared" si="94"/>
        <v/>
      </c>
      <c r="AG412" s="24" t="str">
        <f t="shared" si="95"/>
        <v/>
      </c>
      <c r="AH412" s="24" t="str">
        <f t="shared" si="96"/>
        <v/>
      </c>
      <c r="AI412" s="24" t="str">
        <f t="shared" si="97"/>
        <v/>
      </c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10"/>
      <c r="AV412" s="2" t="str">
        <f t="shared" si="98"/>
        <v/>
      </c>
      <c r="AW412" s="2" t="str">
        <f t="shared" si="99"/>
        <v/>
      </c>
      <c r="AX412" s="2" t="str">
        <f t="shared" si="100"/>
        <v/>
      </c>
    </row>
    <row r="413" spans="1:50">
      <c r="A413" s="15"/>
      <c r="B413" s="7"/>
      <c r="C413" s="7"/>
      <c r="D413" s="7"/>
      <c r="E413" s="17"/>
      <c r="F413" s="17"/>
      <c r="G413" s="17"/>
      <c r="H413" s="9" t="str">
        <f t="shared" si="87"/>
        <v/>
      </c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10"/>
      <c r="Y413" s="10"/>
      <c r="Z413" s="24" t="str">
        <f t="shared" si="88"/>
        <v/>
      </c>
      <c r="AA413" s="24" t="str">
        <f t="shared" si="89"/>
        <v/>
      </c>
      <c r="AB413" s="24" t="str">
        <f t="shared" si="90"/>
        <v/>
      </c>
      <c r="AC413" s="24" t="str">
        <f t="shared" si="91"/>
        <v/>
      </c>
      <c r="AD413" s="24" t="str">
        <f t="shared" si="92"/>
        <v/>
      </c>
      <c r="AE413" s="24" t="str">
        <f t="shared" si="93"/>
        <v/>
      </c>
      <c r="AF413" s="24" t="str">
        <f t="shared" si="94"/>
        <v/>
      </c>
      <c r="AG413" s="24" t="str">
        <f t="shared" si="95"/>
        <v/>
      </c>
      <c r="AH413" s="24" t="str">
        <f t="shared" si="96"/>
        <v/>
      </c>
      <c r="AI413" s="24" t="str">
        <f t="shared" si="97"/>
        <v/>
      </c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10"/>
      <c r="AV413" s="2" t="str">
        <f t="shared" si="98"/>
        <v/>
      </c>
      <c r="AW413" s="2" t="str">
        <f t="shared" si="99"/>
        <v/>
      </c>
      <c r="AX413" s="2" t="str">
        <f t="shared" si="100"/>
        <v/>
      </c>
    </row>
    <row r="414" spans="1:50">
      <c r="A414" s="15"/>
      <c r="B414" s="7"/>
      <c r="C414" s="7"/>
      <c r="D414" s="7"/>
      <c r="E414" s="17"/>
      <c r="F414" s="17"/>
      <c r="G414" s="17"/>
      <c r="H414" s="9" t="str">
        <f t="shared" si="87"/>
        <v/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10"/>
      <c r="Y414" s="10"/>
      <c r="Z414" s="24" t="str">
        <f t="shared" si="88"/>
        <v/>
      </c>
      <c r="AA414" s="24" t="str">
        <f t="shared" si="89"/>
        <v/>
      </c>
      <c r="AB414" s="24" t="str">
        <f t="shared" si="90"/>
        <v/>
      </c>
      <c r="AC414" s="24" t="str">
        <f t="shared" si="91"/>
        <v/>
      </c>
      <c r="AD414" s="24" t="str">
        <f t="shared" si="92"/>
        <v/>
      </c>
      <c r="AE414" s="24" t="str">
        <f t="shared" si="93"/>
        <v/>
      </c>
      <c r="AF414" s="24" t="str">
        <f t="shared" si="94"/>
        <v/>
      </c>
      <c r="AG414" s="24" t="str">
        <f t="shared" si="95"/>
        <v/>
      </c>
      <c r="AH414" s="24" t="str">
        <f t="shared" si="96"/>
        <v/>
      </c>
      <c r="AI414" s="24" t="str">
        <f t="shared" si="97"/>
        <v/>
      </c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10"/>
      <c r="AV414" s="2" t="str">
        <f t="shared" si="98"/>
        <v/>
      </c>
      <c r="AW414" s="2" t="str">
        <f t="shared" si="99"/>
        <v/>
      </c>
      <c r="AX414" s="2" t="str">
        <f t="shared" si="100"/>
        <v/>
      </c>
    </row>
    <row r="415" spans="1:50">
      <c r="A415" s="15"/>
      <c r="B415" s="7"/>
      <c r="C415" s="7"/>
      <c r="D415" s="7"/>
      <c r="E415" s="17"/>
      <c r="F415" s="17"/>
      <c r="G415" s="17"/>
      <c r="H415" s="9" t="str">
        <f t="shared" si="87"/>
        <v/>
      </c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10"/>
      <c r="Y415" s="10"/>
      <c r="Z415" s="24" t="str">
        <f t="shared" si="88"/>
        <v/>
      </c>
      <c r="AA415" s="24" t="str">
        <f t="shared" si="89"/>
        <v/>
      </c>
      <c r="AB415" s="24" t="str">
        <f t="shared" si="90"/>
        <v/>
      </c>
      <c r="AC415" s="24" t="str">
        <f t="shared" si="91"/>
        <v/>
      </c>
      <c r="AD415" s="24" t="str">
        <f t="shared" si="92"/>
        <v/>
      </c>
      <c r="AE415" s="24" t="str">
        <f t="shared" si="93"/>
        <v/>
      </c>
      <c r="AF415" s="24" t="str">
        <f t="shared" si="94"/>
        <v/>
      </c>
      <c r="AG415" s="24" t="str">
        <f t="shared" si="95"/>
        <v/>
      </c>
      <c r="AH415" s="24" t="str">
        <f t="shared" si="96"/>
        <v/>
      </c>
      <c r="AI415" s="24" t="str">
        <f t="shared" si="97"/>
        <v/>
      </c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10"/>
      <c r="AV415" s="2" t="str">
        <f t="shared" si="98"/>
        <v/>
      </c>
      <c r="AW415" s="2" t="str">
        <f t="shared" si="99"/>
        <v/>
      </c>
      <c r="AX415" s="2" t="str">
        <f t="shared" si="100"/>
        <v/>
      </c>
    </row>
    <row r="416" spans="1:50">
      <c r="A416" s="15"/>
      <c r="B416" s="7"/>
      <c r="C416" s="7"/>
      <c r="D416" s="7"/>
      <c r="E416" s="17"/>
      <c r="F416" s="17"/>
      <c r="G416" s="17"/>
      <c r="H416" s="9" t="str">
        <f t="shared" si="87"/>
        <v/>
      </c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10"/>
      <c r="Y416" s="10"/>
      <c r="Z416" s="24" t="str">
        <f t="shared" si="88"/>
        <v/>
      </c>
      <c r="AA416" s="24" t="str">
        <f t="shared" si="89"/>
        <v/>
      </c>
      <c r="AB416" s="24" t="str">
        <f t="shared" si="90"/>
        <v/>
      </c>
      <c r="AC416" s="24" t="str">
        <f t="shared" si="91"/>
        <v/>
      </c>
      <c r="AD416" s="24" t="str">
        <f t="shared" si="92"/>
        <v/>
      </c>
      <c r="AE416" s="24" t="str">
        <f t="shared" si="93"/>
        <v/>
      </c>
      <c r="AF416" s="24" t="str">
        <f t="shared" si="94"/>
        <v/>
      </c>
      <c r="AG416" s="24" t="str">
        <f t="shared" si="95"/>
        <v/>
      </c>
      <c r="AH416" s="24" t="str">
        <f t="shared" si="96"/>
        <v/>
      </c>
      <c r="AI416" s="24" t="str">
        <f t="shared" si="97"/>
        <v/>
      </c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10"/>
      <c r="AV416" s="2" t="str">
        <f t="shared" si="98"/>
        <v/>
      </c>
      <c r="AW416" s="2" t="str">
        <f t="shared" si="99"/>
        <v/>
      </c>
      <c r="AX416" s="2" t="str">
        <f t="shared" si="100"/>
        <v/>
      </c>
    </row>
    <row r="417" spans="1:50">
      <c r="A417" s="15"/>
      <c r="B417" s="7"/>
      <c r="C417" s="7"/>
      <c r="D417" s="7"/>
      <c r="E417" s="17"/>
      <c r="F417" s="17"/>
      <c r="G417" s="17"/>
      <c r="H417" s="9" t="str">
        <f t="shared" si="87"/>
        <v/>
      </c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10"/>
      <c r="Y417" s="10"/>
      <c r="Z417" s="24" t="str">
        <f t="shared" si="88"/>
        <v/>
      </c>
      <c r="AA417" s="24" t="str">
        <f t="shared" si="89"/>
        <v/>
      </c>
      <c r="AB417" s="24" t="str">
        <f t="shared" si="90"/>
        <v/>
      </c>
      <c r="AC417" s="24" t="str">
        <f t="shared" si="91"/>
        <v/>
      </c>
      <c r="AD417" s="24" t="str">
        <f t="shared" si="92"/>
        <v/>
      </c>
      <c r="AE417" s="24" t="str">
        <f t="shared" si="93"/>
        <v/>
      </c>
      <c r="AF417" s="24" t="str">
        <f t="shared" si="94"/>
        <v/>
      </c>
      <c r="AG417" s="24" t="str">
        <f t="shared" si="95"/>
        <v/>
      </c>
      <c r="AH417" s="24" t="str">
        <f t="shared" si="96"/>
        <v/>
      </c>
      <c r="AI417" s="24" t="str">
        <f t="shared" si="97"/>
        <v/>
      </c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10"/>
      <c r="AV417" s="2" t="str">
        <f t="shared" si="98"/>
        <v/>
      </c>
      <c r="AW417" s="2" t="str">
        <f t="shared" si="99"/>
        <v/>
      </c>
      <c r="AX417" s="2" t="str">
        <f t="shared" si="100"/>
        <v/>
      </c>
    </row>
    <row r="418" spans="1:50">
      <c r="A418" s="15"/>
      <c r="B418" s="7"/>
      <c r="C418" s="7"/>
      <c r="D418" s="7"/>
      <c r="E418" s="17"/>
      <c r="F418" s="17"/>
      <c r="G418" s="17"/>
      <c r="H418" s="9" t="str">
        <f t="shared" si="87"/>
        <v/>
      </c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10"/>
      <c r="Y418" s="10"/>
      <c r="Z418" s="24" t="str">
        <f t="shared" si="88"/>
        <v/>
      </c>
      <c r="AA418" s="24" t="str">
        <f t="shared" si="89"/>
        <v/>
      </c>
      <c r="AB418" s="24" t="str">
        <f t="shared" si="90"/>
        <v/>
      </c>
      <c r="AC418" s="24" t="str">
        <f t="shared" si="91"/>
        <v/>
      </c>
      <c r="AD418" s="24" t="str">
        <f t="shared" si="92"/>
        <v/>
      </c>
      <c r="AE418" s="24" t="str">
        <f t="shared" si="93"/>
        <v/>
      </c>
      <c r="AF418" s="24" t="str">
        <f t="shared" si="94"/>
        <v/>
      </c>
      <c r="AG418" s="24" t="str">
        <f t="shared" si="95"/>
        <v/>
      </c>
      <c r="AH418" s="24" t="str">
        <f t="shared" si="96"/>
        <v/>
      </c>
      <c r="AI418" s="24" t="str">
        <f t="shared" si="97"/>
        <v/>
      </c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10"/>
      <c r="AV418" s="2" t="str">
        <f t="shared" si="98"/>
        <v/>
      </c>
      <c r="AW418" s="2" t="str">
        <f t="shared" si="99"/>
        <v/>
      </c>
      <c r="AX418" s="2" t="str">
        <f t="shared" si="100"/>
        <v/>
      </c>
    </row>
    <row r="419" spans="1:50">
      <c r="A419" s="15"/>
      <c r="B419" s="7"/>
      <c r="C419" s="7"/>
      <c r="D419" s="7"/>
      <c r="E419" s="17"/>
      <c r="F419" s="17"/>
      <c r="G419" s="17"/>
      <c r="H419" s="9" t="str">
        <f t="shared" si="87"/>
        <v/>
      </c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10"/>
      <c r="Y419" s="10"/>
      <c r="Z419" s="24" t="str">
        <f t="shared" si="88"/>
        <v/>
      </c>
      <c r="AA419" s="24" t="str">
        <f t="shared" si="89"/>
        <v/>
      </c>
      <c r="AB419" s="24" t="str">
        <f t="shared" si="90"/>
        <v/>
      </c>
      <c r="AC419" s="24" t="str">
        <f t="shared" si="91"/>
        <v/>
      </c>
      <c r="AD419" s="24" t="str">
        <f t="shared" si="92"/>
        <v/>
      </c>
      <c r="AE419" s="24" t="str">
        <f t="shared" si="93"/>
        <v/>
      </c>
      <c r="AF419" s="24" t="str">
        <f t="shared" si="94"/>
        <v/>
      </c>
      <c r="AG419" s="24" t="str">
        <f t="shared" si="95"/>
        <v/>
      </c>
      <c r="AH419" s="24" t="str">
        <f t="shared" si="96"/>
        <v/>
      </c>
      <c r="AI419" s="24" t="str">
        <f t="shared" si="97"/>
        <v/>
      </c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10"/>
      <c r="AV419" s="2" t="str">
        <f t="shared" si="98"/>
        <v/>
      </c>
      <c r="AW419" s="2" t="str">
        <f t="shared" si="99"/>
        <v/>
      </c>
      <c r="AX419" s="2" t="str">
        <f t="shared" si="100"/>
        <v/>
      </c>
    </row>
    <row r="420" spans="1:50">
      <c r="A420" s="15"/>
      <c r="B420" s="7"/>
      <c r="C420" s="7"/>
      <c r="D420" s="7"/>
      <c r="E420" s="17"/>
      <c r="F420" s="17"/>
      <c r="G420" s="17"/>
      <c r="H420" s="9" t="str">
        <f t="shared" si="87"/>
        <v/>
      </c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10"/>
      <c r="Y420" s="10"/>
      <c r="Z420" s="24" t="str">
        <f t="shared" si="88"/>
        <v/>
      </c>
      <c r="AA420" s="24" t="str">
        <f t="shared" si="89"/>
        <v/>
      </c>
      <c r="AB420" s="24" t="str">
        <f t="shared" si="90"/>
        <v/>
      </c>
      <c r="AC420" s="24" t="str">
        <f t="shared" si="91"/>
        <v/>
      </c>
      <c r="AD420" s="24" t="str">
        <f t="shared" si="92"/>
        <v/>
      </c>
      <c r="AE420" s="24" t="str">
        <f t="shared" si="93"/>
        <v/>
      </c>
      <c r="AF420" s="24" t="str">
        <f t="shared" si="94"/>
        <v/>
      </c>
      <c r="AG420" s="24" t="str">
        <f t="shared" si="95"/>
        <v/>
      </c>
      <c r="AH420" s="24" t="str">
        <f t="shared" si="96"/>
        <v/>
      </c>
      <c r="AI420" s="24" t="str">
        <f t="shared" si="97"/>
        <v/>
      </c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10"/>
      <c r="AV420" s="2" t="str">
        <f t="shared" si="98"/>
        <v/>
      </c>
      <c r="AW420" s="2" t="str">
        <f t="shared" si="99"/>
        <v/>
      </c>
      <c r="AX420" s="2" t="str">
        <f t="shared" si="100"/>
        <v/>
      </c>
    </row>
    <row r="421" spans="1:50">
      <c r="A421" s="15"/>
      <c r="B421" s="7"/>
      <c r="C421" s="7"/>
      <c r="D421" s="7"/>
      <c r="E421" s="17"/>
      <c r="F421" s="17"/>
      <c r="G421" s="17"/>
      <c r="H421" s="9" t="str">
        <f t="shared" si="87"/>
        <v/>
      </c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10"/>
      <c r="Y421" s="10"/>
      <c r="Z421" s="24" t="str">
        <f t="shared" si="88"/>
        <v/>
      </c>
      <c r="AA421" s="24" t="str">
        <f t="shared" si="89"/>
        <v/>
      </c>
      <c r="AB421" s="24" t="str">
        <f t="shared" si="90"/>
        <v/>
      </c>
      <c r="AC421" s="24" t="str">
        <f t="shared" si="91"/>
        <v/>
      </c>
      <c r="AD421" s="24" t="str">
        <f t="shared" si="92"/>
        <v/>
      </c>
      <c r="AE421" s="24" t="str">
        <f t="shared" si="93"/>
        <v/>
      </c>
      <c r="AF421" s="24" t="str">
        <f t="shared" si="94"/>
        <v/>
      </c>
      <c r="AG421" s="24" t="str">
        <f t="shared" si="95"/>
        <v/>
      </c>
      <c r="AH421" s="24" t="str">
        <f t="shared" si="96"/>
        <v/>
      </c>
      <c r="AI421" s="24" t="str">
        <f t="shared" si="97"/>
        <v/>
      </c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10"/>
      <c r="AV421" s="2" t="str">
        <f t="shared" si="98"/>
        <v/>
      </c>
      <c r="AW421" s="2" t="str">
        <f t="shared" si="99"/>
        <v/>
      </c>
      <c r="AX421" s="2" t="str">
        <f t="shared" si="100"/>
        <v/>
      </c>
    </row>
    <row r="422" spans="1:50">
      <c r="A422" s="15"/>
      <c r="B422" s="7"/>
      <c r="C422" s="7"/>
      <c r="D422" s="7"/>
      <c r="E422" s="17"/>
      <c r="F422" s="17"/>
      <c r="G422" s="17"/>
      <c r="H422" s="9" t="str">
        <f t="shared" si="87"/>
        <v/>
      </c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10"/>
      <c r="Y422" s="10"/>
      <c r="Z422" s="24" t="str">
        <f t="shared" si="88"/>
        <v/>
      </c>
      <c r="AA422" s="24" t="str">
        <f t="shared" si="89"/>
        <v/>
      </c>
      <c r="AB422" s="24" t="str">
        <f t="shared" si="90"/>
        <v/>
      </c>
      <c r="AC422" s="24" t="str">
        <f t="shared" si="91"/>
        <v/>
      </c>
      <c r="AD422" s="24" t="str">
        <f t="shared" si="92"/>
        <v/>
      </c>
      <c r="AE422" s="24" t="str">
        <f t="shared" si="93"/>
        <v/>
      </c>
      <c r="AF422" s="24" t="str">
        <f t="shared" si="94"/>
        <v/>
      </c>
      <c r="AG422" s="24" t="str">
        <f t="shared" si="95"/>
        <v/>
      </c>
      <c r="AH422" s="24" t="str">
        <f t="shared" si="96"/>
        <v/>
      </c>
      <c r="AI422" s="24" t="str">
        <f t="shared" si="97"/>
        <v/>
      </c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10"/>
      <c r="AV422" s="2" t="str">
        <f t="shared" si="98"/>
        <v/>
      </c>
      <c r="AW422" s="2" t="str">
        <f t="shared" si="99"/>
        <v/>
      </c>
      <c r="AX422" s="2" t="str">
        <f t="shared" si="100"/>
        <v/>
      </c>
    </row>
    <row r="423" spans="1:50">
      <c r="A423" s="15"/>
      <c r="B423" s="7"/>
      <c r="C423" s="7"/>
      <c r="D423" s="7"/>
      <c r="E423" s="17"/>
      <c r="F423" s="17"/>
      <c r="G423" s="17"/>
      <c r="H423" s="9" t="str">
        <f t="shared" si="87"/>
        <v/>
      </c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10"/>
      <c r="Y423" s="10"/>
      <c r="Z423" s="24" t="str">
        <f t="shared" si="88"/>
        <v/>
      </c>
      <c r="AA423" s="24" t="str">
        <f t="shared" si="89"/>
        <v/>
      </c>
      <c r="AB423" s="24" t="str">
        <f t="shared" si="90"/>
        <v/>
      </c>
      <c r="AC423" s="24" t="str">
        <f t="shared" si="91"/>
        <v/>
      </c>
      <c r="AD423" s="24" t="str">
        <f t="shared" si="92"/>
        <v/>
      </c>
      <c r="AE423" s="24" t="str">
        <f t="shared" si="93"/>
        <v/>
      </c>
      <c r="AF423" s="24" t="str">
        <f t="shared" si="94"/>
        <v/>
      </c>
      <c r="AG423" s="24" t="str">
        <f t="shared" si="95"/>
        <v/>
      </c>
      <c r="AH423" s="24" t="str">
        <f t="shared" si="96"/>
        <v/>
      </c>
      <c r="AI423" s="24" t="str">
        <f t="shared" si="97"/>
        <v/>
      </c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10"/>
      <c r="AV423" s="2" t="str">
        <f t="shared" si="98"/>
        <v/>
      </c>
      <c r="AW423" s="2" t="str">
        <f t="shared" si="99"/>
        <v/>
      </c>
      <c r="AX423" s="2" t="str">
        <f t="shared" si="100"/>
        <v/>
      </c>
    </row>
    <row r="424" spans="1:50">
      <c r="A424" s="15"/>
      <c r="B424" s="7"/>
      <c r="C424" s="7"/>
      <c r="D424" s="7"/>
      <c r="E424" s="17"/>
      <c r="F424" s="17"/>
      <c r="G424" s="17"/>
      <c r="H424" s="9" t="str">
        <f t="shared" si="87"/>
        <v/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10"/>
      <c r="Y424" s="10"/>
      <c r="Z424" s="24" t="str">
        <f t="shared" si="88"/>
        <v/>
      </c>
      <c r="AA424" s="24" t="str">
        <f t="shared" si="89"/>
        <v/>
      </c>
      <c r="AB424" s="24" t="str">
        <f t="shared" si="90"/>
        <v/>
      </c>
      <c r="AC424" s="24" t="str">
        <f t="shared" si="91"/>
        <v/>
      </c>
      <c r="AD424" s="24" t="str">
        <f t="shared" si="92"/>
        <v/>
      </c>
      <c r="AE424" s="24" t="str">
        <f t="shared" si="93"/>
        <v/>
      </c>
      <c r="AF424" s="24" t="str">
        <f t="shared" si="94"/>
        <v/>
      </c>
      <c r="AG424" s="24" t="str">
        <f t="shared" si="95"/>
        <v/>
      </c>
      <c r="AH424" s="24" t="str">
        <f t="shared" si="96"/>
        <v/>
      </c>
      <c r="AI424" s="24" t="str">
        <f t="shared" si="97"/>
        <v/>
      </c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10"/>
      <c r="AV424" s="2" t="str">
        <f t="shared" si="98"/>
        <v/>
      </c>
      <c r="AW424" s="2" t="str">
        <f t="shared" si="99"/>
        <v/>
      </c>
      <c r="AX424" s="2" t="str">
        <f t="shared" si="100"/>
        <v/>
      </c>
    </row>
    <row r="425" spans="1:50">
      <c r="A425" s="15"/>
      <c r="B425" s="7"/>
      <c r="C425" s="7"/>
      <c r="D425" s="7"/>
      <c r="E425" s="17"/>
      <c r="F425" s="17"/>
      <c r="G425" s="17"/>
      <c r="H425" s="9" t="str">
        <f t="shared" si="87"/>
        <v/>
      </c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10"/>
      <c r="Y425" s="10"/>
      <c r="Z425" s="24" t="str">
        <f t="shared" si="88"/>
        <v/>
      </c>
      <c r="AA425" s="24" t="str">
        <f t="shared" si="89"/>
        <v/>
      </c>
      <c r="AB425" s="24" t="str">
        <f t="shared" si="90"/>
        <v/>
      </c>
      <c r="AC425" s="24" t="str">
        <f t="shared" si="91"/>
        <v/>
      </c>
      <c r="AD425" s="24" t="str">
        <f t="shared" si="92"/>
        <v/>
      </c>
      <c r="AE425" s="24" t="str">
        <f t="shared" si="93"/>
        <v/>
      </c>
      <c r="AF425" s="24" t="str">
        <f t="shared" si="94"/>
        <v/>
      </c>
      <c r="AG425" s="24" t="str">
        <f t="shared" si="95"/>
        <v/>
      </c>
      <c r="AH425" s="24" t="str">
        <f t="shared" si="96"/>
        <v/>
      </c>
      <c r="AI425" s="24" t="str">
        <f t="shared" si="97"/>
        <v/>
      </c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10"/>
      <c r="AV425" s="2" t="str">
        <f t="shared" si="98"/>
        <v/>
      </c>
      <c r="AW425" s="2" t="str">
        <f t="shared" si="99"/>
        <v/>
      </c>
      <c r="AX425" s="2" t="str">
        <f t="shared" si="100"/>
        <v/>
      </c>
    </row>
    <row r="426" spans="1:50">
      <c r="A426" s="15"/>
      <c r="B426" s="7"/>
      <c r="C426" s="7"/>
      <c r="D426" s="7"/>
      <c r="E426" s="17"/>
      <c r="F426" s="17"/>
      <c r="G426" s="17"/>
      <c r="H426" s="9" t="str">
        <f t="shared" si="87"/>
        <v/>
      </c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10"/>
      <c r="Y426" s="10"/>
      <c r="Z426" s="24" t="str">
        <f t="shared" si="88"/>
        <v/>
      </c>
      <c r="AA426" s="24" t="str">
        <f t="shared" si="89"/>
        <v/>
      </c>
      <c r="AB426" s="24" t="str">
        <f t="shared" si="90"/>
        <v/>
      </c>
      <c r="AC426" s="24" t="str">
        <f t="shared" si="91"/>
        <v/>
      </c>
      <c r="AD426" s="24" t="str">
        <f t="shared" si="92"/>
        <v/>
      </c>
      <c r="AE426" s="24" t="str">
        <f t="shared" si="93"/>
        <v/>
      </c>
      <c r="AF426" s="24" t="str">
        <f t="shared" si="94"/>
        <v/>
      </c>
      <c r="AG426" s="24" t="str">
        <f t="shared" si="95"/>
        <v/>
      </c>
      <c r="AH426" s="24" t="str">
        <f t="shared" si="96"/>
        <v/>
      </c>
      <c r="AI426" s="24" t="str">
        <f t="shared" si="97"/>
        <v/>
      </c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10"/>
      <c r="AV426" s="2" t="str">
        <f t="shared" si="98"/>
        <v/>
      </c>
      <c r="AW426" s="2" t="str">
        <f t="shared" si="99"/>
        <v/>
      </c>
      <c r="AX426" s="2" t="str">
        <f t="shared" si="100"/>
        <v/>
      </c>
    </row>
    <row r="427" spans="1:50">
      <c r="A427" s="15"/>
      <c r="B427" s="7"/>
      <c r="C427" s="7"/>
      <c r="D427" s="7"/>
      <c r="E427" s="17"/>
      <c r="F427" s="17"/>
      <c r="G427" s="17"/>
      <c r="H427" s="9" t="str">
        <f t="shared" si="87"/>
        <v/>
      </c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10"/>
      <c r="Y427" s="10"/>
      <c r="Z427" s="24" t="str">
        <f t="shared" si="88"/>
        <v/>
      </c>
      <c r="AA427" s="24" t="str">
        <f t="shared" si="89"/>
        <v/>
      </c>
      <c r="AB427" s="24" t="str">
        <f t="shared" si="90"/>
        <v/>
      </c>
      <c r="AC427" s="24" t="str">
        <f t="shared" si="91"/>
        <v/>
      </c>
      <c r="AD427" s="24" t="str">
        <f t="shared" si="92"/>
        <v/>
      </c>
      <c r="AE427" s="24" t="str">
        <f t="shared" si="93"/>
        <v/>
      </c>
      <c r="AF427" s="24" t="str">
        <f t="shared" si="94"/>
        <v/>
      </c>
      <c r="AG427" s="24" t="str">
        <f t="shared" si="95"/>
        <v/>
      </c>
      <c r="AH427" s="24" t="str">
        <f t="shared" si="96"/>
        <v/>
      </c>
      <c r="AI427" s="24" t="str">
        <f t="shared" si="97"/>
        <v/>
      </c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10"/>
      <c r="AV427" s="2" t="str">
        <f t="shared" si="98"/>
        <v/>
      </c>
      <c r="AW427" s="2" t="str">
        <f t="shared" si="99"/>
        <v/>
      </c>
      <c r="AX427" s="2" t="str">
        <f t="shared" si="100"/>
        <v/>
      </c>
    </row>
    <row r="428" spans="1:50">
      <c r="A428" s="15"/>
      <c r="B428" s="7"/>
      <c r="C428" s="7"/>
      <c r="D428" s="7"/>
      <c r="E428" s="17"/>
      <c r="F428" s="17"/>
      <c r="G428" s="17"/>
      <c r="H428" s="9" t="str">
        <f t="shared" si="87"/>
        <v/>
      </c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10"/>
      <c r="Y428" s="10"/>
      <c r="Z428" s="24" t="str">
        <f t="shared" si="88"/>
        <v/>
      </c>
      <c r="AA428" s="24" t="str">
        <f t="shared" si="89"/>
        <v/>
      </c>
      <c r="AB428" s="24" t="str">
        <f t="shared" si="90"/>
        <v/>
      </c>
      <c r="AC428" s="24" t="str">
        <f t="shared" si="91"/>
        <v/>
      </c>
      <c r="AD428" s="24" t="str">
        <f t="shared" si="92"/>
        <v/>
      </c>
      <c r="AE428" s="24" t="str">
        <f t="shared" si="93"/>
        <v/>
      </c>
      <c r="AF428" s="24" t="str">
        <f t="shared" si="94"/>
        <v/>
      </c>
      <c r="AG428" s="24" t="str">
        <f t="shared" si="95"/>
        <v/>
      </c>
      <c r="AH428" s="24" t="str">
        <f t="shared" si="96"/>
        <v/>
      </c>
      <c r="AI428" s="24" t="str">
        <f t="shared" si="97"/>
        <v/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10"/>
      <c r="AV428" s="2" t="str">
        <f t="shared" si="98"/>
        <v/>
      </c>
      <c r="AW428" s="2" t="str">
        <f t="shared" si="99"/>
        <v/>
      </c>
      <c r="AX428" s="2" t="str">
        <f t="shared" si="100"/>
        <v/>
      </c>
    </row>
    <row r="429" spans="1:50">
      <c r="A429" s="15"/>
      <c r="B429" s="7"/>
      <c r="C429" s="7"/>
      <c r="D429" s="7"/>
      <c r="E429" s="17"/>
      <c r="F429" s="17"/>
      <c r="G429" s="17"/>
      <c r="H429" s="9" t="str">
        <f t="shared" si="87"/>
        <v/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10"/>
      <c r="Y429" s="10"/>
      <c r="Z429" s="24" t="str">
        <f t="shared" si="88"/>
        <v/>
      </c>
      <c r="AA429" s="24" t="str">
        <f t="shared" si="89"/>
        <v/>
      </c>
      <c r="AB429" s="24" t="str">
        <f t="shared" si="90"/>
        <v/>
      </c>
      <c r="AC429" s="24" t="str">
        <f t="shared" si="91"/>
        <v/>
      </c>
      <c r="AD429" s="24" t="str">
        <f t="shared" si="92"/>
        <v/>
      </c>
      <c r="AE429" s="24" t="str">
        <f t="shared" si="93"/>
        <v/>
      </c>
      <c r="AF429" s="24" t="str">
        <f t="shared" si="94"/>
        <v/>
      </c>
      <c r="AG429" s="24" t="str">
        <f t="shared" si="95"/>
        <v/>
      </c>
      <c r="AH429" s="24" t="str">
        <f t="shared" si="96"/>
        <v/>
      </c>
      <c r="AI429" s="24" t="str">
        <f t="shared" si="97"/>
        <v/>
      </c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10"/>
      <c r="AV429" s="2" t="str">
        <f t="shared" si="98"/>
        <v/>
      </c>
      <c r="AW429" s="2" t="str">
        <f t="shared" si="99"/>
        <v/>
      </c>
      <c r="AX429" s="2" t="str">
        <f t="shared" si="100"/>
        <v/>
      </c>
    </row>
    <row r="430" spans="1:50">
      <c r="A430" s="15"/>
      <c r="B430" s="7"/>
      <c r="C430" s="7"/>
      <c r="D430" s="7"/>
      <c r="E430" s="17"/>
      <c r="F430" s="17"/>
      <c r="G430" s="17"/>
      <c r="H430" s="9" t="str">
        <f t="shared" si="87"/>
        <v/>
      </c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10"/>
      <c r="Y430" s="10"/>
      <c r="Z430" s="24" t="str">
        <f t="shared" si="88"/>
        <v/>
      </c>
      <c r="AA430" s="24" t="str">
        <f t="shared" si="89"/>
        <v/>
      </c>
      <c r="AB430" s="24" t="str">
        <f t="shared" si="90"/>
        <v/>
      </c>
      <c r="AC430" s="24" t="str">
        <f t="shared" si="91"/>
        <v/>
      </c>
      <c r="AD430" s="24" t="str">
        <f t="shared" si="92"/>
        <v/>
      </c>
      <c r="AE430" s="24" t="str">
        <f t="shared" si="93"/>
        <v/>
      </c>
      <c r="AF430" s="24" t="str">
        <f t="shared" si="94"/>
        <v/>
      </c>
      <c r="AG430" s="24" t="str">
        <f t="shared" si="95"/>
        <v/>
      </c>
      <c r="AH430" s="24" t="str">
        <f t="shared" si="96"/>
        <v/>
      </c>
      <c r="AI430" s="24" t="str">
        <f t="shared" si="97"/>
        <v/>
      </c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10"/>
      <c r="AV430" s="2" t="str">
        <f t="shared" si="98"/>
        <v/>
      </c>
      <c r="AW430" s="2" t="str">
        <f t="shared" si="99"/>
        <v/>
      </c>
      <c r="AX430" s="2" t="str">
        <f t="shared" si="100"/>
        <v/>
      </c>
    </row>
    <row r="431" spans="1:50">
      <c r="A431" s="15"/>
      <c r="B431" s="7"/>
      <c r="C431" s="7"/>
      <c r="D431" s="7"/>
      <c r="E431" s="17"/>
      <c r="F431" s="17"/>
      <c r="G431" s="17"/>
      <c r="H431" s="9" t="str">
        <f t="shared" si="87"/>
        <v/>
      </c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10"/>
      <c r="Y431" s="10"/>
      <c r="Z431" s="24" t="str">
        <f t="shared" si="88"/>
        <v/>
      </c>
      <c r="AA431" s="24" t="str">
        <f t="shared" si="89"/>
        <v/>
      </c>
      <c r="AB431" s="24" t="str">
        <f t="shared" si="90"/>
        <v/>
      </c>
      <c r="AC431" s="24" t="str">
        <f t="shared" si="91"/>
        <v/>
      </c>
      <c r="AD431" s="24" t="str">
        <f t="shared" si="92"/>
        <v/>
      </c>
      <c r="AE431" s="24" t="str">
        <f t="shared" si="93"/>
        <v/>
      </c>
      <c r="AF431" s="24" t="str">
        <f t="shared" si="94"/>
        <v/>
      </c>
      <c r="AG431" s="24" t="str">
        <f t="shared" si="95"/>
        <v/>
      </c>
      <c r="AH431" s="24" t="str">
        <f t="shared" si="96"/>
        <v/>
      </c>
      <c r="AI431" s="24" t="str">
        <f t="shared" si="97"/>
        <v/>
      </c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10"/>
      <c r="AV431" s="2" t="str">
        <f t="shared" si="98"/>
        <v/>
      </c>
      <c r="AW431" s="2" t="str">
        <f t="shared" si="99"/>
        <v/>
      </c>
      <c r="AX431" s="2" t="str">
        <f t="shared" si="100"/>
        <v/>
      </c>
    </row>
    <row r="432" spans="1:50">
      <c r="A432" s="15"/>
      <c r="B432" s="7"/>
      <c r="C432" s="7"/>
      <c r="D432" s="7"/>
      <c r="E432" s="17"/>
      <c r="F432" s="17"/>
      <c r="G432" s="17"/>
      <c r="H432" s="9" t="str">
        <f t="shared" si="87"/>
        <v/>
      </c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10"/>
      <c r="Y432" s="10"/>
      <c r="Z432" s="24" t="str">
        <f t="shared" si="88"/>
        <v/>
      </c>
      <c r="AA432" s="24" t="str">
        <f t="shared" si="89"/>
        <v/>
      </c>
      <c r="AB432" s="24" t="str">
        <f t="shared" si="90"/>
        <v/>
      </c>
      <c r="AC432" s="24" t="str">
        <f t="shared" si="91"/>
        <v/>
      </c>
      <c r="AD432" s="24" t="str">
        <f t="shared" si="92"/>
        <v/>
      </c>
      <c r="AE432" s="24" t="str">
        <f t="shared" si="93"/>
        <v/>
      </c>
      <c r="AF432" s="24" t="str">
        <f t="shared" si="94"/>
        <v/>
      </c>
      <c r="AG432" s="24" t="str">
        <f t="shared" si="95"/>
        <v/>
      </c>
      <c r="AH432" s="24" t="str">
        <f t="shared" si="96"/>
        <v/>
      </c>
      <c r="AI432" s="24" t="str">
        <f t="shared" si="97"/>
        <v/>
      </c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10"/>
      <c r="AV432" s="2" t="str">
        <f t="shared" si="98"/>
        <v/>
      </c>
      <c r="AW432" s="2" t="str">
        <f t="shared" si="99"/>
        <v/>
      </c>
      <c r="AX432" s="2" t="str">
        <f t="shared" si="100"/>
        <v/>
      </c>
    </row>
    <row r="433" spans="1:50">
      <c r="A433" s="15"/>
      <c r="B433" s="7"/>
      <c r="C433" s="7"/>
      <c r="D433" s="7"/>
      <c r="E433" s="17"/>
      <c r="F433" s="17"/>
      <c r="G433" s="17"/>
      <c r="H433" s="9" t="str">
        <f t="shared" si="87"/>
        <v/>
      </c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10"/>
      <c r="Y433" s="10"/>
      <c r="Z433" s="24" t="str">
        <f t="shared" si="88"/>
        <v/>
      </c>
      <c r="AA433" s="24" t="str">
        <f t="shared" si="89"/>
        <v/>
      </c>
      <c r="AB433" s="24" t="str">
        <f t="shared" si="90"/>
        <v/>
      </c>
      <c r="AC433" s="24" t="str">
        <f t="shared" si="91"/>
        <v/>
      </c>
      <c r="AD433" s="24" t="str">
        <f t="shared" si="92"/>
        <v/>
      </c>
      <c r="AE433" s="24" t="str">
        <f t="shared" si="93"/>
        <v/>
      </c>
      <c r="AF433" s="24" t="str">
        <f t="shared" si="94"/>
        <v/>
      </c>
      <c r="AG433" s="24" t="str">
        <f t="shared" si="95"/>
        <v/>
      </c>
      <c r="AH433" s="24" t="str">
        <f t="shared" si="96"/>
        <v/>
      </c>
      <c r="AI433" s="24" t="str">
        <f t="shared" si="97"/>
        <v/>
      </c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10"/>
      <c r="AV433" s="2" t="str">
        <f t="shared" si="98"/>
        <v/>
      </c>
      <c r="AW433" s="2" t="str">
        <f t="shared" si="99"/>
        <v/>
      </c>
      <c r="AX433" s="2" t="str">
        <f t="shared" si="100"/>
        <v/>
      </c>
    </row>
    <row r="434" spans="1:50">
      <c r="A434" s="15"/>
      <c r="B434" s="7"/>
      <c r="C434" s="7"/>
      <c r="D434" s="7"/>
      <c r="E434" s="17"/>
      <c r="F434" s="17"/>
      <c r="G434" s="17"/>
      <c r="H434" s="9" t="str">
        <f t="shared" si="87"/>
        <v/>
      </c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10"/>
      <c r="Y434" s="10"/>
      <c r="Z434" s="24" t="str">
        <f t="shared" si="88"/>
        <v/>
      </c>
      <c r="AA434" s="24" t="str">
        <f t="shared" si="89"/>
        <v/>
      </c>
      <c r="AB434" s="24" t="str">
        <f t="shared" si="90"/>
        <v/>
      </c>
      <c r="AC434" s="24" t="str">
        <f t="shared" si="91"/>
        <v/>
      </c>
      <c r="AD434" s="24" t="str">
        <f t="shared" si="92"/>
        <v/>
      </c>
      <c r="AE434" s="24" t="str">
        <f t="shared" si="93"/>
        <v/>
      </c>
      <c r="AF434" s="24" t="str">
        <f t="shared" si="94"/>
        <v/>
      </c>
      <c r="AG434" s="24" t="str">
        <f t="shared" si="95"/>
        <v/>
      </c>
      <c r="AH434" s="24" t="str">
        <f t="shared" si="96"/>
        <v/>
      </c>
      <c r="AI434" s="24" t="str">
        <f t="shared" si="97"/>
        <v/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10"/>
      <c r="AV434" s="2" t="str">
        <f t="shared" si="98"/>
        <v/>
      </c>
      <c r="AW434" s="2" t="str">
        <f t="shared" si="99"/>
        <v/>
      </c>
      <c r="AX434" s="2" t="str">
        <f t="shared" si="100"/>
        <v/>
      </c>
    </row>
    <row r="435" spans="1:50">
      <c r="A435" s="15"/>
      <c r="B435" s="7"/>
      <c r="C435" s="7"/>
      <c r="D435" s="7"/>
      <c r="E435" s="17"/>
      <c r="F435" s="17"/>
      <c r="G435" s="17"/>
      <c r="H435" s="9" t="str">
        <f t="shared" si="87"/>
        <v/>
      </c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10"/>
      <c r="Y435" s="10"/>
      <c r="Z435" s="24" t="str">
        <f t="shared" si="88"/>
        <v/>
      </c>
      <c r="AA435" s="24" t="str">
        <f t="shared" si="89"/>
        <v/>
      </c>
      <c r="AB435" s="24" t="str">
        <f t="shared" si="90"/>
        <v/>
      </c>
      <c r="AC435" s="24" t="str">
        <f t="shared" si="91"/>
        <v/>
      </c>
      <c r="AD435" s="24" t="str">
        <f t="shared" si="92"/>
        <v/>
      </c>
      <c r="AE435" s="24" t="str">
        <f t="shared" si="93"/>
        <v/>
      </c>
      <c r="AF435" s="24" t="str">
        <f t="shared" si="94"/>
        <v/>
      </c>
      <c r="AG435" s="24" t="str">
        <f t="shared" si="95"/>
        <v/>
      </c>
      <c r="AH435" s="24" t="str">
        <f t="shared" si="96"/>
        <v/>
      </c>
      <c r="AI435" s="24" t="str">
        <f t="shared" si="97"/>
        <v/>
      </c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10"/>
      <c r="AV435" s="2" t="str">
        <f t="shared" si="98"/>
        <v/>
      </c>
      <c r="AW435" s="2" t="str">
        <f t="shared" si="99"/>
        <v/>
      </c>
      <c r="AX435" s="2" t="str">
        <f t="shared" si="100"/>
        <v/>
      </c>
    </row>
    <row r="436" spans="1:50">
      <c r="A436" s="15"/>
      <c r="B436" s="7"/>
      <c r="C436" s="7"/>
      <c r="D436" s="7"/>
      <c r="E436" s="17"/>
      <c r="F436" s="17"/>
      <c r="G436" s="17"/>
      <c r="H436" s="9" t="str">
        <f t="shared" si="87"/>
        <v/>
      </c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10"/>
      <c r="Y436" s="10"/>
      <c r="Z436" s="24" t="str">
        <f t="shared" si="88"/>
        <v/>
      </c>
      <c r="AA436" s="24" t="str">
        <f t="shared" si="89"/>
        <v/>
      </c>
      <c r="AB436" s="24" t="str">
        <f t="shared" si="90"/>
        <v/>
      </c>
      <c r="AC436" s="24" t="str">
        <f t="shared" si="91"/>
        <v/>
      </c>
      <c r="AD436" s="24" t="str">
        <f t="shared" si="92"/>
        <v/>
      </c>
      <c r="AE436" s="24" t="str">
        <f t="shared" si="93"/>
        <v/>
      </c>
      <c r="AF436" s="24" t="str">
        <f t="shared" si="94"/>
        <v/>
      </c>
      <c r="AG436" s="24" t="str">
        <f t="shared" si="95"/>
        <v/>
      </c>
      <c r="AH436" s="24" t="str">
        <f t="shared" si="96"/>
        <v/>
      </c>
      <c r="AI436" s="24" t="str">
        <f t="shared" si="97"/>
        <v/>
      </c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10"/>
      <c r="AV436" s="2" t="str">
        <f t="shared" si="98"/>
        <v/>
      </c>
      <c r="AW436" s="2" t="str">
        <f t="shared" si="99"/>
        <v/>
      </c>
      <c r="AX436" s="2" t="str">
        <f t="shared" si="100"/>
        <v/>
      </c>
    </row>
    <row r="437" spans="1:50">
      <c r="A437" s="15"/>
      <c r="B437" s="7"/>
      <c r="C437" s="7"/>
      <c r="D437" s="7"/>
      <c r="E437" s="17"/>
      <c r="F437" s="17"/>
      <c r="G437" s="17"/>
      <c r="H437" s="9" t="str">
        <f t="shared" si="87"/>
        <v/>
      </c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10"/>
      <c r="Y437" s="10"/>
      <c r="Z437" s="24" t="str">
        <f t="shared" si="88"/>
        <v/>
      </c>
      <c r="AA437" s="24" t="str">
        <f t="shared" si="89"/>
        <v/>
      </c>
      <c r="AB437" s="24" t="str">
        <f t="shared" si="90"/>
        <v/>
      </c>
      <c r="AC437" s="24" t="str">
        <f t="shared" si="91"/>
        <v/>
      </c>
      <c r="AD437" s="24" t="str">
        <f t="shared" si="92"/>
        <v/>
      </c>
      <c r="AE437" s="24" t="str">
        <f t="shared" si="93"/>
        <v/>
      </c>
      <c r="AF437" s="24" t="str">
        <f t="shared" si="94"/>
        <v/>
      </c>
      <c r="AG437" s="24" t="str">
        <f t="shared" si="95"/>
        <v/>
      </c>
      <c r="AH437" s="24" t="str">
        <f t="shared" si="96"/>
        <v/>
      </c>
      <c r="AI437" s="24" t="str">
        <f t="shared" si="97"/>
        <v/>
      </c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10"/>
      <c r="AV437" s="2" t="str">
        <f t="shared" si="98"/>
        <v/>
      </c>
      <c r="AW437" s="2" t="str">
        <f t="shared" si="99"/>
        <v/>
      </c>
      <c r="AX437" s="2" t="str">
        <f t="shared" si="100"/>
        <v/>
      </c>
    </row>
    <row r="438" spans="1:50">
      <c r="A438" s="15"/>
      <c r="B438" s="7"/>
      <c r="C438" s="7"/>
      <c r="D438" s="7"/>
      <c r="E438" s="17"/>
      <c r="F438" s="17"/>
      <c r="G438" s="17"/>
      <c r="H438" s="9" t="str">
        <f t="shared" si="87"/>
        <v/>
      </c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10"/>
      <c r="Y438" s="10"/>
      <c r="Z438" s="24" t="str">
        <f t="shared" si="88"/>
        <v/>
      </c>
      <c r="AA438" s="24" t="str">
        <f t="shared" si="89"/>
        <v/>
      </c>
      <c r="AB438" s="24" t="str">
        <f t="shared" si="90"/>
        <v/>
      </c>
      <c r="AC438" s="24" t="str">
        <f t="shared" si="91"/>
        <v/>
      </c>
      <c r="AD438" s="24" t="str">
        <f t="shared" si="92"/>
        <v/>
      </c>
      <c r="AE438" s="24" t="str">
        <f t="shared" si="93"/>
        <v/>
      </c>
      <c r="AF438" s="24" t="str">
        <f t="shared" si="94"/>
        <v/>
      </c>
      <c r="AG438" s="24" t="str">
        <f t="shared" si="95"/>
        <v/>
      </c>
      <c r="AH438" s="24" t="str">
        <f t="shared" si="96"/>
        <v/>
      </c>
      <c r="AI438" s="24" t="str">
        <f t="shared" si="97"/>
        <v/>
      </c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10"/>
      <c r="AV438" s="2" t="str">
        <f t="shared" si="98"/>
        <v/>
      </c>
      <c r="AW438" s="2" t="str">
        <f t="shared" si="99"/>
        <v/>
      </c>
      <c r="AX438" s="2" t="str">
        <f t="shared" si="100"/>
        <v/>
      </c>
    </row>
    <row r="439" spans="1:50">
      <c r="A439" s="15"/>
      <c r="B439" s="7"/>
      <c r="C439" s="7"/>
      <c r="D439" s="7"/>
      <c r="E439" s="17"/>
      <c r="F439" s="17"/>
      <c r="G439" s="17"/>
      <c r="H439" s="9" t="str">
        <f t="shared" si="87"/>
        <v/>
      </c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10"/>
      <c r="Y439" s="10"/>
      <c r="Z439" s="24" t="str">
        <f t="shared" si="88"/>
        <v/>
      </c>
      <c r="AA439" s="24" t="str">
        <f t="shared" si="89"/>
        <v/>
      </c>
      <c r="AB439" s="24" t="str">
        <f t="shared" si="90"/>
        <v/>
      </c>
      <c r="AC439" s="24" t="str">
        <f t="shared" si="91"/>
        <v/>
      </c>
      <c r="AD439" s="24" t="str">
        <f t="shared" si="92"/>
        <v/>
      </c>
      <c r="AE439" s="24" t="str">
        <f t="shared" si="93"/>
        <v/>
      </c>
      <c r="AF439" s="24" t="str">
        <f t="shared" si="94"/>
        <v/>
      </c>
      <c r="AG439" s="24" t="str">
        <f t="shared" si="95"/>
        <v/>
      </c>
      <c r="AH439" s="24" t="str">
        <f t="shared" si="96"/>
        <v/>
      </c>
      <c r="AI439" s="24" t="str">
        <f t="shared" si="97"/>
        <v/>
      </c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10"/>
      <c r="AV439" s="2" t="str">
        <f t="shared" si="98"/>
        <v/>
      </c>
      <c r="AW439" s="2" t="str">
        <f t="shared" si="99"/>
        <v/>
      </c>
      <c r="AX439" s="2" t="str">
        <f t="shared" si="100"/>
        <v/>
      </c>
    </row>
    <row r="440" spans="1:50">
      <c r="A440" s="15"/>
      <c r="B440" s="7"/>
      <c r="C440" s="7"/>
      <c r="D440" s="7"/>
      <c r="E440" s="17"/>
      <c r="F440" s="17"/>
      <c r="G440" s="17"/>
      <c r="H440" s="9" t="str">
        <f t="shared" si="87"/>
        <v/>
      </c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10"/>
      <c r="Y440" s="10"/>
      <c r="Z440" s="24" t="str">
        <f t="shared" si="88"/>
        <v/>
      </c>
      <c r="AA440" s="24" t="str">
        <f t="shared" si="89"/>
        <v/>
      </c>
      <c r="AB440" s="24" t="str">
        <f t="shared" si="90"/>
        <v/>
      </c>
      <c r="AC440" s="24" t="str">
        <f t="shared" si="91"/>
        <v/>
      </c>
      <c r="AD440" s="24" t="str">
        <f t="shared" si="92"/>
        <v/>
      </c>
      <c r="AE440" s="24" t="str">
        <f t="shared" si="93"/>
        <v/>
      </c>
      <c r="AF440" s="24" t="str">
        <f t="shared" si="94"/>
        <v/>
      </c>
      <c r="AG440" s="24" t="str">
        <f t="shared" si="95"/>
        <v/>
      </c>
      <c r="AH440" s="24" t="str">
        <f t="shared" si="96"/>
        <v/>
      </c>
      <c r="AI440" s="24" t="str">
        <f t="shared" si="97"/>
        <v/>
      </c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10"/>
      <c r="AV440" s="2" t="str">
        <f t="shared" si="98"/>
        <v/>
      </c>
      <c r="AW440" s="2" t="str">
        <f t="shared" si="99"/>
        <v/>
      </c>
      <c r="AX440" s="2" t="str">
        <f t="shared" si="100"/>
        <v/>
      </c>
    </row>
    <row r="441" spans="1:50">
      <c r="A441" s="15"/>
      <c r="B441" s="7"/>
      <c r="C441" s="7"/>
      <c r="D441" s="7"/>
      <c r="E441" s="17"/>
      <c r="F441" s="17"/>
      <c r="G441" s="17"/>
      <c r="H441" s="9" t="str">
        <f t="shared" si="87"/>
        <v/>
      </c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10"/>
      <c r="Y441" s="10"/>
      <c r="Z441" s="24" t="str">
        <f t="shared" si="88"/>
        <v/>
      </c>
      <c r="AA441" s="24" t="str">
        <f t="shared" si="89"/>
        <v/>
      </c>
      <c r="AB441" s="24" t="str">
        <f t="shared" si="90"/>
        <v/>
      </c>
      <c r="AC441" s="24" t="str">
        <f t="shared" si="91"/>
        <v/>
      </c>
      <c r="AD441" s="24" t="str">
        <f t="shared" si="92"/>
        <v/>
      </c>
      <c r="AE441" s="24" t="str">
        <f t="shared" si="93"/>
        <v/>
      </c>
      <c r="AF441" s="24" t="str">
        <f t="shared" si="94"/>
        <v/>
      </c>
      <c r="AG441" s="24" t="str">
        <f t="shared" si="95"/>
        <v/>
      </c>
      <c r="AH441" s="24" t="str">
        <f t="shared" si="96"/>
        <v/>
      </c>
      <c r="AI441" s="24" t="str">
        <f t="shared" si="97"/>
        <v/>
      </c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10"/>
      <c r="AV441" s="2" t="str">
        <f t="shared" si="98"/>
        <v/>
      </c>
      <c r="AW441" s="2" t="str">
        <f t="shared" si="99"/>
        <v/>
      </c>
      <c r="AX441" s="2" t="str">
        <f t="shared" si="100"/>
        <v/>
      </c>
    </row>
    <row r="442" spans="1:50">
      <c r="A442" s="15"/>
      <c r="B442" s="7"/>
      <c r="C442" s="7"/>
      <c r="D442" s="7"/>
      <c r="E442" s="17"/>
      <c r="F442" s="17"/>
      <c r="G442" s="17"/>
      <c r="H442" s="9" t="str">
        <f t="shared" si="87"/>
        <v/>
      </c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10"/>
      <c r="Y442" s="10"/>
      <c r="Z442" s="24" t="str">
        <f t="shared" si="88"/>
        <v/>
      </c>
      <c r="AA442" s="24" t="str">
        <f t="shared" si="89"/>
        <v/>
      </c>
      <c r="AB442" s="24" t="str">
        <f t="shared" si="90"/>
        <v/>
      </c>
      <c r="AC442" s="24" t="str">
        <f t="shared" si="91"/>
        <v/>
      </c>
      <c r="AD442" s="24" t="str">
        <f t="shared" si="92"/>
        <v/>
      </c>
      <c r="AE442" s="24" t="str">
        <f t="shared" si="93"/>
        <v/>
      </c>
      <c r="AF442" s="24" t="str">
        <f t="shared" si="94"/>
        <v/>
      </c>
      <c r="AG442" s="24" t="str">
        <f t="shared" si="95"/>
        <v/>
      </c>
      <c r="AH442" s="24" t="str">
        <f t="shared" si="96"/>
        <v/>
      </c>
      <c r="AI442" s="24" t="str">
        <f t="shared" si="97"/>
        <v/>
      </c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10"/>
      <c r="AV442" s="2" t="str">
        <f t="shared" si="98"/>
        <v/>
      </c>
      <c r="AW442" s="2" t="str">
        <f t="shared" si="99"/>
        <v/>
      </c>
      <c r="AX442" s="2" t="str">
        <f t="shared" si="100"/>
        <v/>
      </c>
    </row>
    <row r="443" spans="1:50">
      <c r="A443" s="15"/>
      <c r="B443" s="7"/>
      <c r="C443" s="7"/>
      <c r="D443" s="7"/>
      <c r="E443" s="17"/>
      <c r="F443" s="17"/>
      <c r="G443" s="17"/>
      <c r="H443" s="9" t="str">
        <f t="shared" si="87"/>
        <v/>
      </c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10"/>
      <c r="Y443" s="10"/>
      <c r="Z443" s="24" t="str">
        <f t="shared" si="88"/>
        <v/>
      </c>
      <c r="AA443" s="24" t="str">
        <f t="shared" si="89"/>
        <v/>
      </c>
      <c r="AB443" s="24" t="str">
        <f t="shared" si="90"/>
        <v/>
      </c>
      <c r="AC443" s="24" t="str">
        <f t="shared" si="91"/>
        <v/>
      </c>
      <c r="AD443" s="24" t="str">
        <f t="shared" si="92"/>
        <v/>
      </c>
      <c r="AE443" s="24" t="str">
        <f t="shared" si="93"/>
        <v/>
      </c>
      <c r="AF443" s="24" t="str">
        <f t="shared" si="94"/>
        <v/>
      </c>
      <c r="AG443" s="24" t="str">
        <f t="shared" si="95"/>
        <v/>
      </c>
      <c r="AH443" s="24" t="str">
        <f t="shared" si="96"/>
        <v/>
      </c>
      <c r="AI443" s="24" t="str">
        <f t="shared" si="97"/>
        <v/>
      </c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10"/>
      <c r="AV443" s="2" t="str">
        <f t="shared" si="98"/>
        <v/>
      </c>
      <c r="AW443" s="2" t="str">
        <f t="shared" si="99"/>
        <v/>
      </c>
      <c r="AX443" s="2" t="str">
        <f t="shared" si="100"/>
        <v/>
      </c>
    </row>
    <row r="444" spans="1:50">
      <c r="A444" s="15"/>
      <c r="B444" s="7"/>
      <c r="C444" s="7"/>
      <c r="D444" s="7"/>
      <c r="E444" s="17"/>
      <c r="F444" s="17"/>
      <c r="G444" s="17"/>
      <c r="H444" s="9" t="str">
        <f t="shared" si="87"/>
        <v/>
      </c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10"/>
      <c r="Y444" s="10"/>
      <c r="Z444" s="24" t="str">
        <f t="shared" si="88"/>
        <v/>
      </c>
      <c r="AA444" s="24" t="str">
        <f t="shared" si="89"/>
        <v/>
      </c>
      <c r="AB444" s="24" t="str">
        <f t="shared" si="90"/>
        <v/>
      </c>
      <c r="AC444" s="24" t="str">
        <f t="shared" si="91"/>
        <v/>
      </c>
      <c r="AD444" s="24" t="str">
        <f t="shared" si="92"/>
        <v/>
      </c>
      <c r="AE444" s="24" t="str">
        <f t="shared" si="93"/>
        <v/>
      </c>
      <c r="AF444" s="24" t="str">
        <f t="shared" si="94"/>
        <v/>
      </c>
      <c r="AG444" s="24" t="str">
        <f t="shared" si="95"/>
        <v/>
      </c>
      <c r="AH444" s="24" t="str">
        <f t="shared" si="96"/>
        <v/>
      </c>
      <c r="AI444" s="24" t="str">
        <f t="shared" si="97"/>
        <v/>
      </c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10"/>
      <c r="AV444" s="2" t="str">
        <f t="shared" si="98"/>
        <v/>
      </c>
      <c r="AW444" s="2" t="str">
        <f t="shared" si="99"/>
        <v/>
      </c>
      <c r="AX444" s="2" t="str">
        <f t="shared" si="100"/>
        <v/>
      </c>
    </row>
    <row r="445" spans="1:50">
      <c r="A445" s="15"/>
      <c r="B445" s="7"/>
      <c r="C445" s="7"/>
      <c r="D445" s="7"/>
      <c r="E445" s="17"/>
      <c r="F445" s="17"/>
      <c r="G445" s="17"/>
      <c r="H445" s="9" t="str">
        <f t="shared" si="87"/>
        <v/>
      </c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10"/>
      <c r="Y445" s="10"/>
      <c r="Z445" s="24" t="str">
        <f t="shared" si="88"/>
        <v/>
      </c>
      <c r="AA445" s="24" t="str">
        <f t="shared" si="89"/>
        <v/>
      </c>
      <c r="AB445" s="24" t="str">
        <f t="shared" si="90"/>
        <v/>
      </c>
      <c r="AC445" s="24" t="str">
        <f t="shared" si="91"/>
        <v/>
      </c>
      <c r="AD445" s="24" t="str">
        <f t="shared" si="92"/>
        <v/>
      </c>
      <c r="AE445" s="24" t="str">
        <f t="shared" si="93"/>
        <v/>
      </c>
      <c r="AF445" s="24" t="str">
        <f t="shared" si="94"/>
        <v/>
      </c>
      <c r="AG445" s="24" t="str">
        <f t="shared" si="95"/>
        <v/>
      </c>
      <c r="AH445" s="24" t="str">
        <f t="shared" si="96"/>
        <v/>
      </c>
      <c r="AI445" s="24" t="str">
        <f t="shared" si="97"/>
        <v/>
      </c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10"/>
      <c r="AV445" s="2" t="str">
        <f t="shared" si="98"/>
        <v/>
      </c>
      <c r="AW445" s="2" t="str">
        <f t="shared" si="99"/>
        <v/>
      </c>
      <c r="AX445" s="2" t="str">
        <f t="shared" si="100"/>
        <v/>
      </c>
    </row>
    <row r="446" spans="1:50">
      <c r="A446" s="15"/>
      <c r="B446" s="7"/>
      <c r="C446" s="7"/>
      <c r="D446" s="7"/>
      <c r="E446" s="17"/>
      <c r="F446" s="17"/>
      <c r="G446" s="17"/>
      <c r="H446" s="9" t="str">
        <f t="shared" si="87"/>
        <v/>
      </c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10"/>
      <c r="Y446" s="10"/>
      <c r="Z446" s="24" t="str">
        <f t="shared" si="88"/>
        <v/>
      </c>
      <c r="AA446" s="24" t="str">
        <f t="shared" si="89"/>
        <v/>
      </c>
      <c r="AB446" s="24" t="str">
        <f t="shared" si="90"/>
        <v/>
      </c>
      <c r="AC446" s="24" t="str">
        <f t="shared" si="91"/>
        <v/>
      </c>
      <c r="AD446" s="24" t="str">
        <f t="shared" si="92"/>
        <v/>
      </c>
      <c r="AE446" s="24" t="str">
        <f t="shared" si="93"/>
        <v/>
      </c>
      <c r="AF446" s="24" t="str">
        <f t="shared" si="94"/>
        <v/>
      </c>
      <c r="AG446" s="24" t="str">
        <f t="shared" si="95"/>
        <v/>
      </c>
      <c r="AH446" s="24" t="str">
        <f t="shared" si="96"/>
        <v/>
      </c>
      <c r="AI446" s="24" t="str">
        <f t="shared" si="97"/>
        <v/>
      </c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10"/>
      <c r="AV446" s="2" t="str">
        <f t="shared" si="98"/>
        <v/>
      </c>
      <c r="AW446" s="2" t="str">
        <f t="shared" si="99"/>
        <v/>
      </c>
      <c r="AX446" s="2" t="str">
        <f t="shared" si="100"/>
        <v/>
      </c>
    </row>
    <row r="447" spans="1:50">
      <c r="A447" s="15"/>
      <c r="B447" s="7"/>
      <c r="C447" s="7"/>
      <c r="D447" s="7"/>
      <c r="E447" s="17"/>
      <c r="F447" s="17"/>
      <c r="G447" s="17"/>
      <c r="H447" s="9" t="str">
        <f t="shared" si="87"/>
        <v/>
      </c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10"/>
      <c r="Y447" s="10"/>
      <c r="Z447" s="24" t="str">
        <f t="shared" si="88"/>
        <v/>
      </c>
      <c r="AA447" s="24" t="str">
        <f t="shared" si="89"/>
        <v/>
      </c>
      <c r="AB447" s="24" t="str">
        <f t="shared" si="90"/>
        <v/>
      </c>
      <c r="AC447" s="24" t="str">
        <f t="shared" si="91"/>
        <v/>
      </c>
      <c r="AD447" s="24" t="str">
        <f t="shared" si="92"/>
        <v/>
      </c>
      <c r="AE447" s="24" t="str">
        <f t="shared" si="93"/>
        <v/>
      </c>
      <c r="AF447" s="24" t="str">
        <f t="shared" si="94"/>
        <v/>
      </c>
      <c r="AG447" s="24" t="str">
        <f t="shared" si="95"/>
        <v/>
      </c>
      <c r="AH447" s="24" t="str">
        <f t="shared" si="96"/>
        <v/>
      </c>
      <c r="AI447" s="24" t="str">
        <f t="shared" si="97"/>
        <v/>
      </c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10"/>
      <c r="AV447" s="2" t="str">
        <f t="shared" si="98"/>
        <v/>
      </c>
      <c r="AW447" s="2" t="str">
        <f t="shared" si="99"/>
        <v/>
      </c>
      <c r="AX447" s="2" t="str">
        <f t="shared" si="100"/>
        <v/>
      </c>
    </row>
    <row r="448" spans="1:50">
      <c r="A448" s="15"/>
      <c r="B448" s="7"/>
      <c r="C448" s="7"/>
      <c r="D448" s="7"/>
      <c r="E448" s="17"/>
      <c r="F448" s="17"/>
      <c r="G448" s="17"/>
      <c r="H448" s="9" t="str">
        <f t="shared" si="87"/>
        <v/>
      </c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10"/>
      <c r="Y448" s="10"/>
      <c r="Z448" s="24" t="str">
        <f t="shared" si="88"/>
        <v/>
      </c>
      <c r="AA448" s="24" t="str">
        <f t="shared" si="89"/>
        <v/>
      </c>
      <c r="AB448" s="24" t="str">
        <f t="shared" si="90"/>
        <v/>
      </c>
      <c r="AC448" s="24" t="str">
        <f t="shared" si="91"/>
        <v/>
      </c>
      <c r="AD448" s="24" t="str">
        <f t="shared" si="92"/>
        <v/>
      </c>
      <c r="AE448" s="24" t="str">
        <f t="shared" si="93"/>
        <v/>
      </c>
      <c r="AF448" s="24" t="str">
        <f t="shared" si="94"/>
        <v/>
      </c>
      <c r="AG448" s="24" t="str">
        <f t="shared" si="95"/>
        <v/>
      </c>
      <c r="AH448" s="24" t="str">
        <f t="shared" si="96"/>
        <v/>
      </c>
      <c r="AI448" s="24" t="str">
        <f t="shared" si="97"/>
        <v/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10"/>
      <c r="AV448" s="2" t="str">
        <f t="shared" si="98"/>
        <v/>
      </c>
      <c r="AW448" s="2" t="str">
        <f t="shared" si="99"/>
        <v/>
      </c>
      <c r="AX448" s="2" t="str">
        <f t="shared" si="100"/>
        <v/>
      </c>
    </row>
    <row r="449" spans="1:50">
      <c r="A449" s="15"/>
      <c r="B449" s="7"/>
      <c r="C449" s="7"/>
      <c r="D449" s="7"/>
      <c r="E449" s="17"/>
      <c r="F449" s="17"/>
      <c r="G449" s="17"/>
      <c r="H449" s="9" t="str">
        <f t="shared" si="87"/>
        <v/>
      </c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10"/>
      <c r="Y449" s="10"/>
      <c r="Z449" s="24" t="str">
        <f t="shared" si="88"/>
        <v/>
      </c>
      <c r="AA449" s="24" t="str">
        <f t="shared" si="89"/>
        <v/>
      </c>
      <c r="AB449" s="24" t="str">
        <f t="shared" si="90"/>
        <v/>
      </c>
      <c r="AC449" s="24" t="str">
        <f t="shared" si="91"/>
        <v/>
      </c>
      <c r="AD449" s="24" t="str">
        <f t="shared" si="92"/>
        <v/>
      </c>
      <c r="AE449" s="24" t="str">
        <f t="shared" si="93"/>
        <v/>
      </c>
      <c r="AF449" s="24" t="str">
        <f t="shared" si="94"/>
        <v/>
      </c>
      <c r="AG449" s="24" t="str">
        <f t="shared" si="95"/>
        <v/>
      </c>
      <c r="AH449" s="24" t="str">
        <f t="shared" si="96"/>
        <v/>
      </c>
      <c r="AI449" s="24" t="str">
        <f t="shared" si="97"/>
        <v/>
      </c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10"/>
      <c r="AV449" s="2" t="str">
        <f t="shared" si="98"/>
        <v/>
      </c>
      <c r="AW449" s="2" t="str">
        <f t="shared" si="99"/>
        <v/>
      </c>
      <c r="AX449" s="2" t="str">
        <f t="shared" si="100"/>
        <v/>
      </c>
    </row>
    <row r="450" spans="1:50">
      <c r="A450" s="15"/>
      <c r="B450" s="7"/>
      <c r="C450" s="7"/>
      <c r="D450" s="7"/>
      <c r="E450" s="17"/>
      <c r="F450" s="17"/>
      <c r="G450" s="17"/>
      <c r="H450" s="9" t="str">
        <f t="shared" si="87"/>
        <v/>
      </c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10"/>
      <c r="Y450" s="10"/>
      <c r="Z450" s="24" t="str">
        <f t="shared" si="88"/>
        <v/>
      </c>
      <c r="AA450" s="24" t="str">
        <f t="shared" si="89"/>
        <v/>
      </c>
      <c r="AB450" s="24" t="str">
        <f t="shared" si="90"/>
        <v/>
      </c>
      <c r="AC450" s="24" t="str">
        <f t="shared" si="91"/>
        <v/>
      </c>
      <c r="AD450" s="24" t="str">
        <f t="shared" si="92"/>
        <v/>
      </c>
      <c r="AE450" s="24" t="str">
        <f t="shared" si="93"/>
        <v/>
      </c>
      <c r="AF450" s="24" t="str">
        <f t="shared" si="94"/>
        <v/>
      </c>
      <c r="AG450" s="24" t="str">
        <f t="shared" si="95"/>
        <v/>
      </c>
      <c r="AH450" s="24" t="str">
        <f t="shared" si="96"/>
        <v/>
      </c>
      <c r="AI450" s="24" t="str">
        <f t="shared" si="97"/>
        <v/>
      </c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10"/>
      <c r="AV450" s="2" t="str">
        <f t="shared" si="98"/>
        <v/>
      </c>
      <c r="AW450" s="2" t="str">
        <f t="shared" si="99"/>
        <v/>
      </c>
      <c r="AX450" s="2" t="str">
        <f t="shared" si="100"/>
        <v/>
      </c>
    </row>
    <row r="451" spans="1:50">
      <c r="A451" s="15"/>
      <c r="B451" s="7"/>
      <c r="C451" s="7"/>
      <c r="D451" s="7"/>
      <c r="E451" s="17"/>
      <c r="F451" s="17"/>
      <c r="G451" s="17"/>
      <c r="H451" s="9" t="str">
        <f t="shared" si="87"/>
        <v/>
      </c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10"/>
      <c r="Y451" s="10"/>
      <c r="Z451" s="24" t="str">
        <f t="shared" si="88"/>
        <v/>
      </c>
      <c r="AA451" s="24" t="str">
        <f t="shared" si="89"/>
        <v/>
      </c>
      <c r="AB451" s="24" t="str">
        <f t="shared" si="90"/>
        <v/>
      </c>
      <c r="AC451" s="24" t="str">
        <f t="shared" si="91"/>
        <v/>
      </c>
      <c r="AD451" s="24" t="str">
        <f t="shared" si="92"/>
        <v/>
      </c>
      <c r="AE451" s="24" t="str">
        <f t="shared" si="93"/>
        <v/>
      </c>
      <c r="AF451" s="24" t="str">
        <f t="shared" si="94"/>
        <v/>
      </c>
      <c r="AG451" s="24" t="str">
        <f t="shared" si="95"/>
        <v/>
      </c>
      <c r="AH451" s="24" t="str">
        <f t="shared" si="96"/>
        <v/>
      </c>
      <c r="AI451" s="24" t="str">
        <f t="shared" si="97"/>
        <v/>
      </c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10"/>
      <c r="AV451" s="2" t="str">
        <f t="shared" si="98"/>
        <v/>
      </c>
      <c r="AW451" s="2" t="str">
        <f t="shared" si="99"/>
        <v/>
      </c>
      <c r="AX451" s="2" t="str">
        <f t="shared" si="100"/>
        <v/>
      </c>
    </row>
    <row r="452" spans="1:50">
      <c r="A452" s="15"/>
      <c r="B452" s="7"/>
      <c r="C452" s="7"/>
      <c r="D452" s="7"/>
      <c r="E452" s="17"/>
      <c r="F452" s="17"/>
      <c r="G452" s="17"/>
      <c r="H452" s="9" t="str">
        <f t="shared" ref="H452:H510" si="101">IF(ISBLANK($C452),"",IF(COUNT(E452:G452)&gt;0,SUM(E452:G452),"AB"))</f>
        <v/>
      </c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10"/>
      <c r="Y452" s="10"/>
      <c r="Z452" s="24" t="str">
        <f t="shared" ref="Z452:Z500" si="102">IF(ISBLANK($C452),"",IF($Z$3&gt;0,IF(ISTEXT($H452),"",(SUMIF($L$8:$N$8,"Y",$E452:$G452))*100/(SUMIF($L$8:$N$8,"Y",$L$7:$N$7))),""))</f>
        <v/>
      </c>
      <c r="AA452" s="24" t="str">
        <f t="shared" ref="AA452:AA500" si="103">IF(ISBLANK($C452),"",IF($AA$3&gt;0,IF(ISTEXT($H452),"",(SUMIF($L$9:$N$9,"Y",$E452:$G452))*100/(SUMIF($L$9:$N$9,"Y",$L$7:$N$7))),""))</f>
        <v/>
      </c>
      <c r="AB452" s="24" t="str">
        <f t="shared" ref="AB452:AB500" si="104">IF(ISBLANK($C452),"",IF($AB$3&gt;0,IF(ISTEXT($H452),"",(SUMIF($L$10:$N$10,"Y",$E452:$G452))*100/(SUMIF($L$10:$N$10,"Y",$L$7:$N$7))),""))</f>
        <v/>
      </c>
      <c r="AC452" s="24" t="str">
        <f t="shared" ref="AC452:AC500" si="105">IF(ISBLANK($C452),"",IF($AC$3&gt;0,IF(ISTEXT($H452),"",(SUMIF($L$11:$N$11,"Y",$E452:$G452))*100/(SUMIF($L$11:$N$11,"Y",$L$7:$N$7))),""))</f>
        <v/>
      </c>
      <c r="AD452" s="24" t="str">
        <f t="shared" ref="AD452:AD500" si="106">IF(ISBLANK($C452),"",IF($AD$3&gt;0,IF(ISTEXT($H452),"",(SUMIF($L$12:$N$12,"Y",$E452:$G452))*100/(SUMIF($L$12:$N$12,"Y",$L$7:$N$7))),""))</f>
        <v/>
      </c>
      <c r="AE452" s="24" t="str">
        <f t="shared" ref="AE452:AE500" si="107">IF(ISBLANK($C452),"",IF($AE$3&gt;0,IF(ISTEXT($H452),"",(SUMIF($L$13:$N$13,"Y",$E452:$G452))*100/(SUMIF($L$13:$N$13,"Y",$L$7:$N$7))),""))</f>
        <v/>
      </c>
      <c r="AF452" s="24" t="str">
        <f t="shared" ref="AF452:AF500" si="108">IF(ISBLANK($C452),"",IF($AF$3&gt;0,IF(ISTEXT($H452),"",(SUMIF($L$14:$N$14,"Y",$E452:$G452))*100/(SUMIF($L$14:$N$14,"Y",$L$7:$N$7))),""))</f>
        <v/>
      </c>
      <c r="AG452" s="24" t="str">
        <f t="shared" ref="AG452:AG500" si="109">IF(ISBLANK($C452),"",IF($AG$3&gt;0,IF(ISTEXT($H452),"",(SUMIF($L$15:$N$15,"Y",$E452:$G452))*100/(SUMIF($L$15:$N$15,"Y",$L$7:$N$7))),""))</f>
        <v/>
      </c>
      <c r="AH452" s="24" t="str">
        <f t="shared" ref="AH452:AH500" si="110">IF(ISBLANK($C452),"",IF($AH$3&gt;0,IF(ISTEXT($H452),"",(SUMIF($L$16:$N$16,"Y",$E452:$G452))*100/(SUMIF($L$16:$N$16,"Y",$L$7:$N$7))),""))</f>
        <v/>
      </c>
      <c r="AI452" s="24" t="str">
        <f t="shared" ref="AI452:AI500" si="111">IF(ISBLANK($C452),"",IF($AI$3&gt;0,IF(ISTEXT($H452),"",(SUMIF($L$17:$N$17,"Y",$E452:$G452))*100/(SUMIF($L$17:$N$17,"Y",$L$7:$N$7))),""))</f>
        <v/>
      </c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10"/>
      <c r="AV452" s="2" t="str">
        <f t="shared" ref="AV452:AV496" si="112">IF(ISBLANK(E452),"",IF((E452*100/L$7)&lt;50,"",1))</f>
        <v/>
      </c>
      <c r="AW452" s="2" t="str">
        <f t="shared" ref="AW452:AW496" si="113">IF(ISBLANK(F452),"",IF((F452*100/M$7)&lt;50,"",1))</f>
        <v/>
      </c>
      <c r="AX452" s="2" t="str">
        <f t="shared" ref="AX452:AX496" si="114">IF(ISBLANK(G452),"",IF((G452*100/N$7)&lt;50,"",1))</f>
        <v/>
      </c>
    </row>
    <row r="453" spans="1:50">
      <c r="A453" s="15"/>
      <c r="B453" s="7"/>
      <c r="C453" s="7"/>
      <c r="D453" s="7"/>
      <c r="E453" s="17"/>
      <c r="F453" s="17"/>
      <c r="G453" s="17"/>
      <c r="H453" s="9" t="str">
        <f t="shared" si="101"/>
        <v/>
      </c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10"/>
      <c r="Y453" s="10"/>
      <c r="Z453" s="24" t="str">
        <f t="shared" si="102"/>
        <v/>
      </c>
      <c r="AA453" s="24" t="str">
        <f t="shared" si="103"/>
        <v/>
      </c>
      <c r="AB453" s="24" t="str">
        <f t="shared" si="104"/>
        <v/>
      </c>
      <c r="AC453" s="24" t="str">
        <f t="shared" si="105"/>
        <v/>
      </c>
      <c r="AD453" s="24" t="str">
        <f t="shared" si="106"/>
        <v/>
      </c>
      <c r="AE453" s="24" t="str">
        <f t="shared" si="107"/>
        <v/>
      </c>
      <c r="AF453" s="24" t="str">
        <f t="shared" si="108"/>
        <v/>
      </c>
      <c r="AG453" s="24" t="str">
        <f t="shared" si="109"/>
        <v/>
      </c>
      <c r="AH453" s="24" t="str">
        <f t="shared" si="110"/>
        <v/>
      </c>
      <c r="AI453" s="24" t="str">
        <f t="shared" si="111"/>
        <v/>
      </c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10"/>
      <c r="AV453" s="2" t="str">
        <f t="shared" si="112"/>
        <v/>
      </c>
      <c r="AW453" s="2" t="str">
        <f t="shared" si="113"/>
        <v/>
      </c>
      <c r="AX453" s="2" t="str">
        <f t="shared" si="114"/>
        <v/>
      </c>
    </row>
    <row r="454" spans="1:50">
      <c r="A454" s="15"/>
      <c r="B454" s="7"/>
      <c r="C454" s="7"/>
      <c r="D454" s="7"/>
      <c r="E454" s="17"/>
      <c r="F454" s="17"/>
      <c r="G454" s="17"/>
      <c r="H454" s="9" t="str">
        <f t="shared" si="101"/>
        <v/>
      </c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10"/>
      <c r="Y454" s="10"/>
      <c r="Z454" s="24" t="str">
        <f t="shared" si="102"/>
        <v/>
      </c>
      <c r="AA454" s="24" t="str">
        <f t="shared" si="103"/>
        <v/>
      </c>
      <c r="AB454" s="24" t="str">
        <f t="shared" si="104"/>
        <v/>
      </c>
      <c r="AC454" s="24" t="str">
        <f t="shared" si="105"/>
        <v/>
      </c>
      <c r="AD454" s="24" t="str">
        <f t="shared" si="106"/>
        <v/>
      </c>
      <c r="AE454" s="24" t="str">
        <f t="shared" si="107"/>
        <v/>
      </c>
      <c r="AF454" s="24" t="str">
        <f t="shared" si="108"/>
        <v/>
      </c>
      <c r="AG454" s="24" t="str">
        <f t="shared" si="109"/>
        <v/>
      </c>
      <c r="AH454" s="24" t="str">
        <f t="shared" si="110"/>
        <v/>
      </c>
      <c r="AI454" s="24" t="str">
        <f t="shared" si="111"/>
        <v/>
      </c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10"/>
      <c r="AV454" s="2" t="str">
        <f t="shared" si="112"/>
        <v/>
      </c>
      <c r="AW454" s="2" t="str">
        <f t="shared" si="113"/>
        <v/>
      </c>
      <c r="AX454" s="2" t="str">
        <f t="shared" si="114"/>
        <v/>
      </c>
    </row>
    <row r="455" spans="1:50">
      <c r="A455" s="15"/>
      <c r="B455" s="7"/>
      <c r="C455" s="7"/>
      <c r="D455" s="7"/>
      <c r="E455" s="17"/>
      <c r="F455" s="17"/>
      <c r="G455" s="17"/>
      <c r="H455" s="9" t="str">
        <f t="shared" si="101"/>
        <v/>
      </c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10"/>
      <c r="Y455" s="10"/>
      <c r="Z455" s="24" t="str">
        <f t="shared" si="102"/>
        <v/>
      </c>
      <c r="AA455" s="24" t="str">
        <f t="shared" si="103"/>
        <v/>
      </c>
      <c r="AB455" s="24" t="str">
        <f t="shared" si="104"/>
        <v/>
      </c>
      <c r="AC455" s="24" t="str">
        <f t="shared" si="105"/>
        <v/>
      </c>
      <c r="AD455" s="24" t="str">
        <f t="shared" si="106"/>
        <v/>
      </c>
      <c r="AE455" s="24" t="str">
        <f t="shared" si="107"/>
        <v/>
      </c>
      <c r="AF455" s="24" t="str">
        <f t="shared" si="108"/>
        <v/>
      </c>
      <c r="AG455" s="24" t="str">
        <f t="shared" si="109"/>
        <v/>
      </c>
      <c r="AH455" s="24" t="str">
        <f t="shared" si="110"/>
        <v/>
      </c>
      <c r="AI455" s="24" t="str">
        <f t="shared" si="111"/>
        <v/>
      </c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10"/>
      <c r="AV455" s="2" t="str">
        <f t="shared" si="112"/>
        <v/>
      </c>
      <c r="AW455" s="2" t="str">
        <f t="shared" si="113"/>
        <v/>
      </c>
      <c r="AX455" s="2" t="str">
        <f t="shared" si="114"/>
        <v/>
      </c>
    </row>
    <row r="456" spans="1:50">
      <c r="A456" s="15"/>
      <c r="B456" s="7"/>
      <c r="C456" s="7"/>
      <c r="D456" s="7"/>
      <c r="E456" s="17"/>
      <c r="F456" s="17"/>
      <c r="G456" s="17"/>
      <c r="H456" s="9" t="str">
        <f t="shared" si="101"/>
        <v/>
      </c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10"/>
      <c r="Y456" s="10"/>
      <c r="Z456" s="24" t="str">
        <f t="shared" si="102"/>
        <v/>
      </c>
      <c r="AA456" s="24" t="str">
        <f t="shared" si="103"/>
        <v/>
      </c>
      <c r="AB456" s="24" t="str">
        <f t="shared" si="104"/>
        <v/>
      </c>
      <c r="AC456" s="24" t="str">
        <f t="shared" si="105"/>
        <v/>
      </c>
      <c r="AD456" s="24" t="str">
        <f t="shared" si="106"/>
        <v/>
      </c>
      <c r="AE456" s="24" t="str">
        <f t="shared" si="107"/>
        <v/>
      </c>
      <c r="AF456" s="24" t="str">
        <f t="shared" si="108"/>
        <v/>
      </c>
      <c r="AG456" s="24" t="str">
        <f t="shared" si="109"/>
        <v/>
      </c>
      <c r="AH456" s="24" t="str">
        <f t="shared" si="110"/>
        <v/>
      </c>
      <c r="AI456" s="24" t="str">
        <f t="shared" si="111"/>
        <v/>
      </c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10"/>
      <c r="AV456" s="2" t="str">
        <f t="shared" si="112"/>
        <v/>
      </c>
      <c r="AW456" s="2" t="str">
        <f t="shared" si="113"/>
        <v/>
      </c>
      <c r="AX456" s="2" t="str">
        <f t="shared" si="114"/>
        <v/>
      </c>
    </row>
    <row r="457" spans="1:50">
      <c r="A457" s="15"/>
      <c r="B457" s="7"/>
      <c r="C457" s="7"/>
      <c r="D457" s="7"/>
      <c r="E457" s="17"/>
      <c r="F457" s="17"/>
      <c r="G457" s="17"/>
      <c r="H457" s="9" t="str">
        <f t="shared" si="101"/>
        <v/>
      </c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10"/>
      <c r="Y457" s="10"/>
      <c r="Z457" s="24" t="str">
        <f t="shared" si="102"/>
        <v/>
      </c>
      <c r="AA457" s="24" t="str">
        <f t="shared" si="103"/>
        <v/>
      </c>
      <c r="AB457" s="24" t="str">
        <f t="shared" si="104"/>
        <v/>
      </c>
      <c r="AC457" s="24" t="str">
        <f t="shared" si="105"/>
        <v/>
      </c>
      <c r="AD457" s="24" t="str">
        <f t="shared" si="106"/>
        <v/>
      </c>
      <c r="AE457" s="24" t="str">
        <f t="shared" si="107"/>
        <v/>
      </c>
      <c r="AF457" s="24" t="str">
        <f t="shared" si="108"/>
        <v/>
      </c>
      <c r="AG457" s="24" t="str">
        <f t="shared" si="109"/>
        <v/>
      </c>
      <c r="AH457" s="24" t="str">
        <f t="shared" si="110"/>
        <v/>
      </c>
      <c r="AI457" s="24" t="str">
        <f t="shared" si="111"/>
        <v/>
      </c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10"/>
      <c r="AV457" s="2" t="str">
        <f t="shared" si="112"/>
        <v/>
      </c>
      <c r="AW457" s="2" t="str">
        <f t="shared" si="113"/>
        <v/>
      </c>
      <c r="AX457" s="2" t="str">
        <f t="shared" si="114"/>
        <v/>
      </c>
    </row>
    <row r="458" spans="1:50">
      <c r="A458" s="15"/>
      <c r="B458" s="7"/>
      <c r="C458" s="7"/>
      <c r="D458" s="7"/>
      <c r="E458" s="17"/>
      <c r="F458" s="17"/>
      <c r="G458" s="17"/>
      <c r="H458" s="9" t="str">
        <f t="shared" si="101"/>
        <v/>
      </c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10"/>
      <c r="Y458" s="10"/>
      <c r="Z458" s="24" t="str">
        <f t="shared" si="102"/>
        <v/>
      </c>
      <c r="AA458" s="24" t="str">
        <f t="shared" si="103"/>
        <v/>
      </c>
      <c r="AB458" s="24" t="str">
        <f t="shared" si="104"/>
        <v/>
      </c>
      <c r="AC458" s="24" t="str">
        <f t="shared" si="105"/>
        <v/>
      </c>
      <c r="AD458" s="24" t="str">
        <f t="shared" si="106"/>
        <v/>
      </c>
      <c r="AE458" s="24" t="str">
        <f t="shared" si="107"/>
        <v/>
      </c>
      <c r="AF458" s="24" t="str">
        <f t="shared" si="108"/>
        <v/>
      </c>
      <c r="AG458" s="24" t="str">
        <f t="shared" si="109"/>
        <v/>
      </c>
      <c r="AH458" s="24" t="str">
        <f t="shared" si="110"/>
        <v/>
      </c>
      <c r="AI458" s="24" t="str">
        <f t="shared" si="111"/>
        <v/>
      </c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10"/>
      <c r="AV458" s="2" t="str">
        <f t="shared" si="112"/>
        <v/>
      </c>
      <c r="AW458" s="2" t="str">
        <f t="shared" si="113"/>
        <v/>
      </c>
      <c r="AX458" s="2" t="str">
        <f t="shared" si="114"/>
        <v/>
      </c>
    </row>
    <row r="459" spans="1:50">
      <c r="A459" s="15"/>
      <c r="B459" s="7"/>
      <c r="C459" s="7"/>
      <c r="D459" s="7"/>
      <c r="E459" s="17"/>
      <c r="F459" s="17"/>
      <c r="G459" s="17"/>
      <c r="H459" s="9" t="str">
        <f t="shared" si="101"/>
        <v/>
      </c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10"/>
      <c r="Y459" s="10"/>
      <c r="Z459" s="24" t="str">
        <f t="shared" si="102"/>
        <v/>
      </c>
      <c r="AA459" s="24" t="str">
        <f t="shared" si="103"/>
        <v/>
      </c>
      <c r="AB459" s="24" t="str">
        <f t="shared" si="104"/>
        <v/>
      </c>
      <c r="AC459" s="24" t="str">
        <f t="shared" si="105"/>
        <v/>
      </c>
      <c r="AD459" s="24" t="str">
        <f t="shared" si="106"/>
        <v/>
      </c>
      <c r="AE459" s="24" t="str">
        <f t="shared" si="107"/>
        <v/>
      </c>
      <c r="AF459" s="24" t="str">
        <f t="shared" si="108"/>
        <v/>
      </c>
      <c r="AG459" s="24" t="str">
        <f t="shared" si="109"/>
        <v/>
      </c>
      <c r="AH459" s="24" t="str">
        <f t="shared" si="110"/>
        <v/>
      </c>
      <c r="AI459" s="24" t="str">
        <f t="shared" si="111"/>
        <v/>
      </c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10"/>
      <c r="AV459" s="2" t="str">
        <f t="shared" si="112"/>
        <v/>
      </c>
      <c r="AW459" s="2" t="str">
        <f t="shared" si="113"/>
        <v/>
      </c>
      <c r="AX459" s="2" t="str">
        <f t="shared" si="114"/>
        <v/>
      </c>
    </row>
    <row r="460" spans="1:50">
      <c r="A460" s="15"/>
      <c r="B460" s="7"/>
      <c r="C460" s="7"/>
      <c r="D460" s="7"/>
      <c r="E460" s="17"/>
      <c r="F460" s="17"/>
      <c r="G460" s="17"/>
      <c r="H460" s="9" t="str">
        <f t="shared" si="101"/>
        <v/>
      </c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10"/>
      <c r="Y460" s="10"/>
      <c r="Z460" s="24" t="str">
        <f t="shared" si="102"/>
        <v/>
      </c>
      <c r="AA460" s="24" t="str">
        <f t="shared" si="103"/>
        <v/>
      </c>
      <c r="AB460" s="24" t="str">
        <f t="shared" si="104"/>
        <v/>
      </c>
      <c r="AC460" s="24" t="str">
        <f t="shared" si="105"/>
        <v/>
      </c>
      <c r="AD460" s="24" t="str">
        <f t="shared" si="106"/>
        <v/>
      </c>
      <c r="AE460" s="24" t="str">
        <f t="shared" si="107"/>
        <v/>
      </c>
      <c r="AF460" s="24" t="str">
        <f t="shared" si="108"/>
        <v/>
      </c>
      <c r="AG460" s="24" t="str">
        <f t="shared" si="109"/>
        <v/>
      </c>
      <c r="AH460" s="24" t="str">
        <f t="shared" si="110"/>
        <v/>
      </c>
      <c r="AI460" s="24" t="str">
        <f t="shared" si="111"/>
        <v/>
      </c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10"/>
      <c r="AV460" s="2" t="str">
        <f t="shared" si="112"/>
        <v/>
      </c>
      <c r="AW460" s="2" t="str">
        <f t="shared" si="113"/>
        <v/>
      </c>
      <c r="AX460" s="2" t="str">
        <f t="shared" si="114"/>
        <v/>
      </c>
    </row>
    <row r="461" spans="1:50">
      <c r="A461" s="15"/>
      <c r="B461" s="7"/>
      <c r="C461" s="7"/>
      <c r="D461" s="7"/>
      <c r="E461" s="17"/>
      <c r="F461" s="17"/>
      <c r="G461" s="17"/>
      <c r="H461" s="9" t="str">
        <f t="shared" si="101"/>
        <v/>
      </c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10"/>
      <c r="Y461" s="10"/>
      <c r="Z461" s="24" t="str">
        <f t="shared" si="102"/>
        <v/>
      </c>
      <c r="AA461" s="24" t="str">
        <f t="shared" si="103"/>
        <v/>
      </c>
      <c r="AB461" s="24" t="str">
        <f t="shared" si="104"/>
        <v/>
      </c>
      <c r="AC461" s="24" t="str">
        <f t="shared" si="105"/>
        <v/>
      </c>
      <c r="AD461" s="24" t="str">
        <f t="shared" si="106"/>
        <v/>
      </c>
      <c r="AE461" s="24" t="str">
        <f t="shared" si="107"/>
        <v/>
      </c>
      <c r="AF461" s="24" t="str">
        <f t="shared" si="108"/>
        <v/>
      </c>
      <c r="AG461" s="24" t="str">
        <f t="shared" si="109"/>
        <v/>
      </c>
      <c r="AH461" s="24" t="str">
        <f t="shared" si="110"/>
        <v/>
      </c>
      <c r="AI461" s="24" t="str">
        <f t="shared" si="111"/>
        <v/>
      </c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10"/>
      <c r="AV461" s="2" t="str">
        <f t="shared" si="112"/>
        <v/>
      </c>
      <c r="AW461" s="2" t="str">
        <f t="shared" si="113"/>
        <v/>
      </c>
      <c r="AX461" s="2" t="str">
        <f t="shared" si="114"/>
        <v/>
      </c>
    </row>
    <row r="462" spans="1:50">
      <c r="A462" s="15"/>
      <c r="B462" s="7"/>
      <c r="C462" s="7"/>
      <c r="D462" s="7"/>
      <c r="E462" s="17"/>
      <c r="F462" s="17"/>
      <c r="G462" s="17"/>
      <c r="H462" s="9" t="str">
        <f t="shared" si="101"/>
        <v/>
      </c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10"/>
      <c r="Y462" s="10"/>
      <c r="Z462" s="24" t="str">
        <f t="shared" si="102"/>
        <v/>
      </c>
      <c r="AA462" s="24" t="str">
        <f t="shared" si="103"/>
        <v/>
      </c>
      <c r="AB462" s="24" t="str">
        <f t="shared" si="104"/>
        <v/>
      </c>
      <c r="AC462" s="24" t="str">
        <f t="shared" si="105"/>
        <v/>
      </c>
      <c r="AD462" s="24" t="str">
        <f t="shared" si="106"/>
        <v/>
      </c>
      <c r="AE462" s="24" t="str">
        <f t="shared" si="107"/>
        <v/>
      </c>
      <c r="AF462" s="24" t="str">
        <f t="shared" si="108"/>
        <v/>
      </c>
      <c r="AG462" s="24" t="str">
        <f t="shared" si="109"/>
        <v/>
      </c>
      <c r="AH462" s="24" t="str">
        <f t="shared" si="110"/>
        <v/>
      </c>
      <c r="AI462" s="24" t="str">
        <f t="shared" si="111"/>
        <v/>
      </c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10"/>
      <c r="AV462" s="2" t="str">
        <f t="shared" si="112"/>
        <v/>
      </c>
      <c r="AW462" s="2" t="str">
        <f t="shared" si="113"/>
        <v/>
      </c>
      <c r="AX462" s="2" t="str">
        <f t="shared" si="114"/>
        <v/>
      </c>
    </row>
    <row r="463" spans="1:50">
      <c r="A463" s="15"/>
      <c r="B463" s="7"/>
      <c r="C463" s="7"/>
      <c r="D463" s="7"/>
      <c r="E463" s="17"/>
      <c r="F463" s="17"/>
      <c r="G463" s="17"/>
      <c r="H463" s="9" t="str">
        <f t="shared" si="101"/>
        <v/>
      </c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10"/>
      <c r="Y463" s="10"/>
      <c r="Z463" s="24" t="str">
        <f t="shared" si="102"/>
        <v/>
      </c>
      <c r="AA463" s="24" t="str">
        <f t="shared" si="103"/>
        <v/>
      </c>
      <c r="AB463" s="24" t="str">
        <f t="shared" si="104"/>
        <v/>
      </c>
      <c r="AC463" s="24" t="str">
        <f t="shared" si="105"/>
        <v/>
      </c>
      <c r="AD463" s="24" t="str">
        <f t="shared" si="106"/>
        <v/>
      </c>
      <c r="AE463" s="24" t="str">
        <f t="shared" si="107"/>
        <v/>
      </c>
      <c r="AF463" s="24" t="str">
        <f t="shared" si="108"/>
        <v/>
      </c>
      <c r="AG463" s="24" t="str">
        <f t="shared" si="109"/>
        <v/>
      </c>
      <c r="AH463" s="24" t="str">
        <f t="shared" si="110"/>
        <v/>
      </c>
      <c r="AI463" s="24" t="str">
        <f t="shared" si="111"/>
        <v/>
      </c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10"/>
      <c r="AV463" s="2" t="str">
        <f t="shared" si="112"/>
        <v/>
      </c>
      <c r="AW463" s="2" t="str">
        <f t="shared" si="113"/>
        <v/>
      </c>
      <c r="AX463" s="2" t="str">
        <f t="shared" si="114"/>
        <v/>
      </c>
    </row>
    <row r="464" spans="1:50">
      <c r="A464" s="15"/>
      <c r="B464" s="7"/>
      <c r="C464" s="7"/>
      <c r="D464" s="7"/>
      <c r="E464" s="17"/>
      <c r="F464" s="17"/>
      <c r="G464" s="17"/>
      <c r="H464" s="9" t="str">
        <f t="shared" si="101"/>
        <v/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10"/>
      <c r="Y464" s="10"/>
      <c r="Z464" s="24" t="str">
        <f t="shared" si="102"/>
        <v/>
      </c>
      <c r="AA464" s="24" t="str">
        <f t="shared" si="103"/>
        <v/>
      </c>
      <c r="AB464" s="24" t="str">
        <f t="shared" si="104"/>
        <v/>
      </c>
      <c r="AC464" s="24" t="str">
        <f t="shared" si="105"/>
        <v/>
      </c>
      <c r="AD464" s="24" t="str">
        <f t="shared" si="106"/>
        <v/>
      </c>
      <c r="AE464" s="24" t="str">
        <f t="shared" si="107"/>
        <v/>
      </c>
      <c r="AF464" s="24" t="str">
        <f t="shared" si="108"/>
        <v/>
      </c>
      <c r="AG464" s="24" t="str">
        <f t="shared" si="109"/>
        <v/>
      </c>
      <c r="AH464" s="24" t="str">
        <f t="shared" si="110"/>
        <v/>
      </c>
      <c r="AI464" s="24" t="str">
        <f t="shared" si="111"/>
        <v/>
      </c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10"/>
      <c r="AV464" s="2" t="str">
        <f t="shared" si="112"/>
        <v/>
      </c>
      <c r="AW464" s="2" t="str">
        <f t="shared" si="113"/>
        <v/>
      </c>
      <c r="AX464" s="2" t="str">
        <f t="shared" si="114"/>
        <v/>
      </c>
    </row>
    <row r="465" spans="1:50">
      <c r="A465" s="15"/>
      <c r="B465" s="7"/>
      <c r="C465" s="7"/>
      <c r="D465" s="7"/>
      <c r="E465" s="17"/>
      <c r="F465" s="17"/>
      <c r="G465" s="17"/>
      <c r="H465" s="9" t="str">
        <f t="shared" si="101"/>
        <v/>
      </c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10"/>
      <c r="Y465" s="10"/>
      <c r="Z465" s="24" t="str">
        <f t="shared" si="102"/>
        <v/>
      </c>
      <c r="AA465" s="24" t="str">
        <f t="shared" si="103"/>
        <v/>
      </c>
      <c r="AB465" s="24" t="str">
        <f t="shared" si="104"/>
        <v/>
      </c>
      <c r="AC465" s="24" t="str">
        <f t="shared" si="105"/>
        <v/>
      </c>
      <c r="AD465" s="24" t="str">
        <f t="shared" si="106"/>
        <v/>
      </c>
      <c r="AE465" s="24" t="str">
        <f t="shared" si="107"/>
        <v/>
      </c>
      <c r="AF465" s="24" t="str">
        <f t="shared" si="108"/>
        <v/>
      </c>
      <c r="AG465" s="24" t="str">
        <f t="shared" si="109"/>
        <v/>
      </c>
      <c r="AH465" s="24" t="str">
        <f t="shared" si="110"/>
        <v/>
      </c>
      <c r="AI465" s="24" t="str">
        <f t="shared" si="111"/>
        <v/>
      </c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10"/>
      <c r="AV465" s="2" t="str">
        <f t="shared" si="112"/>
        <v/>
      </c>
      <c r="AW465" s="2" t="str">
        <f t="shared" si="113"/>
        <v/>
      </c>
      <c r="AX465" s="2" t="str">
        <f t="shared" si="114"/>
        <v/>
      </c>
    </row>
    <row r="466" spans="1:50">
      <c r="A466" s="15"/>
      <c r="B466" s="7"/>
      <c r="C466" s="7"/>
      <c r="D466" s="7"/>
      <c r="E466" s="17"/>
      <c r="F466" s="17"/>
      <c r="G466" s="17"/>
      <c r="H466" s="9" t="str">
        <f t="shared" si="101"/>
        <v/>
      </c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10"/>
      <c r="Y466" s="10"/>
      <c r="Z466" s="24" t="str">
        <f t="shared" si="102"/>
        <v/>
      </c>
      <c r="AA466" s="24" t="str">
        <f t="shared" si="103"/>
        <v/>
      </c>
      <c r="AB466" s="24" t="str">
        <f t="shared" si="104"/>
        <v/>
      </c>
      <c r="AC466" s="24" t="str">
        <f t="shared" si="105"/>
        <v/>
      </c>
      <c r="AD466" s="24" t="str">
        <f t="shared" si="106"/>
        <v/>
      </c>
      <c r="AE466" s="24" t="str">
        <f t="shared" si="107"/>
        <v/>
      </c>
      <c r="AF466" s="24" t="str">
        <f t="shared" si="108"/>
        <v/>
      </c>
      <c r="AG466" s="24" t="str">
        <f t="shared" si="109"/>
        <v/>
      </c>
      <c r="AH466" s="24" t="str">
        <f t="shared" si="110"/>
        <v/>
      </c>
      <c r="AI466" s="24" t="str">
        <f t="shared" si="111"/>
        <v/>
      </c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10"/>
      <c r="AV466" s="2" t="str">
        <f t="shared" si="112"/>
        <v/>
      </c>
      <c r="AW466" s="2" t="str">
        <f t="shared" si="113"/>
        <v/>
      </c>
      <c r="AX466" s="2" t="str">
        <f t="shared" si="114"/>
        <v/>
      </c>
    </row>
    <row r="467" spans="1:50">
      <c r="A467" s="15"/>
      <c r="B467" s="7"/>
      <c r="C467" s="7"/>
      <c r="D467" s="7"/>
      <c r="E467" s="17"/>
      <c r="F467" s="17"/>
      <c r="G467" s="17"/>
      <c r="H467" s="9" t="str">
        <f t="shared" si="101"/>
        <v/>
      </c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10"/>
      <c r="Y467" s="10"/>
      <c r="Z467" s="24" t="str">
        <f t="shared" si="102"/>
        <v/>
      </c>
      <c r="AA467" s="24" t="str">
        <f t="shared" si="103"/>
        <v/>
      </c>
      <c r="AB467" s="24" t="str">
        <f t="shared" si="104"/>
        <v/>
      </c>
      <c r="AC467" s="24" t="str">
        <f t="shared" si="105"/>
        <v/>
      </c>
      <c r="AD467" s="24" t="str">
        <f t="shared" si="106"/>
        <v/>
      </c>
      <c r="AE467" s="24" t="str">
        <f t="shared" si="107"/>
        <v/>
      </c>
      <c r="AF467" s="24" t="str">
        <f t="shared" si="108"/>
        <v/>
      </c>
      <c r="AG467" s="24" t="str">
        <f t="shared" si="109"/>
        <v/>
      </c>
      <c r="AH467" s="24" t="str">
        <f t="shared" si="110"/>
        <v/>
      </c>
      <c r="AI467" s="24" t="str">
        <f t="shared" si="111"/>
        <v/>
      </c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10"/>
      <c r="AV467" s="2" t="str">
        <f t="shared" si="112"/>
        <v/>
      </c>
      <c r="AW467" s="2" t="str">
        <f t="shared" si="113"/>
        <v/>
      </c>
      <c r="AX467" s="2" t="str">
        <f t="shared" si="114"/>
        <v/>
      </c>
    </row>
    <row r="468" spans="1:50">
      <c r="A468" s="15"/>
      <c r="B468" s="7"/>
      <c r="C468" s="7"/>
      <c r="D468" s="7"/>
      <c r="E468" s="17"/>
      <c r="F468" s="17"/>
      <c r="G468" s="17"/>
      <c r="H468" s="9" t="str">
        <f t="shared" si="101"/>
        <v/>
      </c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10"/>
      <c r="Y468" s="10"/>
      <c r="Z468" s="24" t="str">
        <f t="shared" si="102"/>
        <v/>
      </c>
      <c r="AA468" s="24" t="str">
        <f t="shared" si="103"/>
        <v/>
      </c>
      <c r="AB468" s="24" t="str">
        <f t="shared" si="104"/>
        <v/>
      </c>
      <c r="AC468" s="24" t="str">
        <f t="shared" si="105"/>
        <v/>
      </c>
      <c r="AD468" s="24" t="str">
        <f t="shared" si="106"/>
        <v/>
      </c>
      <c r="AE468" s="24" t="str">
        <f t="shared" si="107"/>
        <v/>
      </c>
      <c r="AF468" s="24" t="str">
        <f t="shared" si="108"/>
        <v/>
      </c>
      <c r="AG468" s="24" t="str">
        <f t="shared" si="109"/>
        <v/>
      </c>
      <c r="AH468" s="24" t="str">
        <f t="shared" si="110"/>
        <v/>
      </c>
      <c r="AI468" s="24" t="str">
        <f t="shared" si="111"/>
        <v/>
      </c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10"/>
      <c r="AV468" s="2" t="str">
        <f t="shared" si="112"/>
        <v/>
      </c>
      <c r="AW468" s="2" t="str">
        <f t="shared" si="113"/>
        <v/>
      </c>
      <c r="AX468" s="2" t="str">
        <f t="shared" si="114"/>
        <v/>
      </c>
    </row>
    <row r="469" spans="1:50">
      <c r="A469" s="15"/>
      <c r="B469" s="7"/>
      <c r="C469" s="7"/>
      <c r="D469" s="7"/>
      <c r="E469" s="17"/>
      <c r="F469" s="17"/>
      <c r="G469" s="17"/>
      <c r="H469" s="9" t="str">
        <f t="shared" si="101"/>
        <v/>
      </c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10"/>
      <c r="Y469" s="10"/>
      <c r="Z469" s="24" t="str">
        <f t="shared" si="102"/>
        <v/>
      </c>
      <c r="AA469" s="24" t="str">
        <f t="shared" si="103"/>
        <v/>
      </c>
      <c r="AB469" s="24" t="str">
        <f t="shared" si="104"/>
        <v/>
      </c>
      <c r="AC469" s="24" t="str">
        <f t="shared" si="105"/>
        <v/>
      </c>
      <c r="AD469" s="24" t="str">
        <f t="shared" si="106"/>
        <v/>
      </c>
      <c r="AE469" s="24" t="str">
        <f t="shared" si="107"/>
        <v/>
      </c>
      <c r="AF469" s="24" t="str">
        <f t="shared" si="108"/>
        <v/>
      </c>
      <c r="AG469" s="24" t="str">
        <f t="shared" si="109"/>
        <v/>
      </c>
      <c r="AH469" s="24" t="str">
        <f t="shared" si="110"/>
        <v/>
      </c>
      <c r="AI469" s="24" t="str">
        <f t="shared" si="111"/>
        <v/>
      </c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10"/>
      <c r="AV469" s="2" t="str">
        <f t="shared" si="112"/>
        <v/>
      </c>
      <c r="AW469" s="2" t="str">
        <f t="shared" si="113"/>
        <v/>
      </c>
      <c r="AX469" s="2" t="str">
        <f t="shared" si="114"/>
        <v/>
      </c>
    </row>
    <row r="470" spans="1:50">
      <c r="A470" s="15"/>
      <c r="B470" s="7"/>
      <c r="C470" s="7"/>
      <c r="D470" s="7"/>
      <c r="E470" s="17"/>
      <c r="F470" s="17"/>
      <c r="G470" s="17"/>
      <c r="H470" s="9" t="str">
        <f t="shared" si="101"/>
        <v/>
      </c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10"/>
      <c r="Y470" s="10"/>
      <c r="Z470" s="24" t="str">
        <f t="shared" si="102"/>
        <v/>
      </c>
      <c r="AA470" s="24" t="str">
        <f t="shared" si="103"/>
        <v/>
      </c>
      <c r="AB470" s="24" t="str">
        <f t="shared" si="104"/>
        <v/>
      </c>
      <c r="AC470" s="24" t="str">
        <f t="shared" si="105"/>
        <v/>
      </c>
      <c r="AD470" s="24" t="str">
        <f t="shared" si="106"/>
        <v/>
      </c>
      <c r="AE470" s="24" t="str">
        <f t="shared" si="107"/>
        <v/>
      </c>
      <c r="AF470" s="24" t="str">
        <f t="shared" si="108"/>
        <v/>
      </c>
      <c r="AG470" s="24" t="str">
        <f t="shared" si="109"/>
        <v/>
      </c>
      <c r="AH470" s="24" t="str">
        <f t="shared" si="110"/>
        <v/>
      </c>
      <c r="AI470" s="24" t="str">
        <f t="shared" si="111"/>
        <v/>
      </c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10"/>
      <c r="AV470" s="2" t="str">
        <f t="shared" si="112"/>
        <v/>
      </c>
      <c r="AW470" s="2" t="str">
        <f t="shared" si="113"/>
        <v/>
      </c>
      <c r="AX470" s="2" t="str">
        <f t="shared" si="114"/>
        <v/>
      </c>
    </row>
    <row r="471" spans="1:50">
      <c r="A471" s="15"/>
      <c r="B471" s="7"/>
      <c r="C471" s="7"/>
      <c r="D471" s="7"/>
      <c r="E471" s="17"/>
      <c r="F471" s="17"/>
      <c r="G471" s="17"/>
      <c r="H471" s="9" t="str">
        <f t="shared" si="101"/>
        <v/>
      </c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10"/>
      <c r="Y471" s="10"/>
      <c r="Z471" s="24" t="str">
        <f t="shared" si="102"/>
        <v/>
      </c>
      <c r="AA471" s="24" t="str">
        <f t="shared" si="103"/>
        <v/>
      </c>
      <c r="AB471" s="24" t="str">
        <f t="shared" si="104"/>
        <v/>
      </c>
      <c r="AC471" s="24" t="str">
        <f t="shared" si="105"/>
        <v/>
      </c>
      <c r="AD471" s="24" t="str">
        <f t="shared" si="106"/>
        <v/>
      </c>
      <c r="AE471" s="24" t="str">
        <f t="shared" si="107"/>
        <v/>
      </c>
      <c r="AF471" s="24" t="str">
        <f t="shared" si="108"/>
        <v/>
      </c>
      <c r="AG471" s="24" t="str">
        <f t="shared" si="109"/>
        <v/>
      </c>
      <c r="AH471" s="24" t="str">
        <f t="shared" si="110"/>
        <v/>
      </c>
      <c r="AI471" s="24" t="str">
        <f t="shared" si="111"/>
        <v/>
      </c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10"/>
      <c r="AV471" s="2" t="str">
        <f t="shared" si="112"/>
        <v/>
      </c>
      <c r="AW471" s="2" t="str">
        <f t="shared" si="113"/>
        <v/>
      </c>
      <c r="AX471" s="2" t="str">
        <f t="shared" si="114"/>
        <v/>
      </c>
    </row>
    <row r="472" spans="1:50">
      <c r="A472" s="15"/>
      <c r="B472" s="7"/>
      <c r="C472" s="7"/>
      <c r="D472" s="7"/>
      <c r="E472" s="17"/>
      <c r="F472" s="17"/>
      <c r="G472" s="17"/>
      <c r="H472" s="9" t="str">
        <f t="shared" si="101"/>
        <v/>
      </c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10"/>
      <c r="Y472" s="10"/>
      <c r="Z472" s="24" t="str">
        <f t="shared" si="102"/>
        <v/>
      </c>
      <c r="AA472" s="24" t="str">
        <f t="shared" si="103"/>
        <v/>
      </c>
      <c r="AB472" s="24" t="str">
        <f t="shared" si="104"/>
        <v/>
      </c>
      <c r="AC472" s="24" t="str">
        <f t="shared" si="105"/>
        <v/>
      </c>
      <c r="AD472" s="24" t="str">
        <f t="shared" si="106"/>
        <v/>
      </c>
      <c r="AE472" s="24" t="str">
        <f t="shared" si="107"/>
        <v/>
      </c>
      <c r="AF472" s="24" t="str">
        <f t="shared" si="108"/>
        <v/>
      </c>
      <c r="AG472" s="24" t="str">
        <f t="shared" si="109"/>
        <v/>
      </c>
      <c r="AH472" s="24" t="str">
        <f t="shared" si="110"/>
        <v/>
      </c>
      <c r="AI472" s="24" t="str">
        <f t="shared" si="111"/>
        <v/>
      </c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10"/>
      <c r="AV472" s="2" t="str">
        <f t="shared" si="112"/>
        <v/>
      </c>
      <c r="AW472" s="2" t="str">
        <f t="shared" si="113"/>
        <v/>
      </c>
      <c r="AX472" s="2" t="str">
        <f t="shared" si="114"/>
        <v/>
      </c>
    </row>
    <row r="473" spans="1:50">
      <c r="A473" s="15"/>
      <c r="B473" s="7"/>
      <c r="C473" s="7"/>
      <c r="D473" s="7"/>
      <c r="E473" s="17"/>
      <c r="F473" s="17"/>
      <c r="G473" s="17"/>
      <c r="H473" s="9" t="str">
        <f t="shared" si="101"/>
        <v/>
      </c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10"/>
      <c r="Y473" s="10"/>
      <c r="Z473" s="24" t="str">
        <f t="shared" si="102"/>
        <v/>
      </c>
      <c r="AA473" s="24" t="str">
        <f t="shared" si="103"/>
        <v/>
      </c>
      <c r="AB473" s="24" t="str">
        <f t="shared" si="104"/>
        <v/>
      </c>
      <c r="AC473" s="24" t="str">
        <f t="shared" si="105"/>
        <v/>
      </c>
      <c r="AD473" s="24" t="str">
        <f t="shared" si="106"/>
        <v/>
      </c>
      <c r="AE473" s="24" t="str">
        <f t="shared" si="107"/>
        <v/>
      </c>
      <c r="AF473" s="24" t="str">
        <f t="shared" si="108"/>
        <v/>
      </c>
      <c r="AG473" s="24" t="str">
        <f t="shared" si="109"/>
        <v/>
      </c>
      <c r="AH473" s="24" t="str">
        <f t="shared" si="110"/>
        <v/>
      </c>
      <c r="AI473" s="24" t="str">
        <f t="shared" si="111"/>
        <v/>
      </c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10"/>
      <c r="AV473" s="2" t="str">
        <f t="shared" si="112"/>
        <v/>
      </c>
      <c r="AW473" s="2" t="str">
        <f t="shared" si="113"/>
        <v/>
      </c>
      <c r="AX473" s="2" t="str">
        <f t="shared" si="114"/>
        <v/>
      </c>
    </row>
    <row r="474" spans="1:50">
      <c r="A474" s="15"/>
      <c r="B474" s="7"/>
      <c r="C474" s="7"/>
      <c r="D474" s="7"/>
      <c r="E474" s="17"/>
      <c r="F474" s="17"/>
      <c r="G474" s="17"/>
      <c r="H474" s="9" t="str">
        <f t="shared" si="101"/>
        <v/>
      </c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10"/>
      <c r="Y474" s="10"/>
      <c r="Z474" s="24" t="str">
        <f t="shared" si="102"/>
        <v/>
      </c>
      <c r="AA474" s="24" t="str">
        <f t="shared" si="103"/>
        <v/>
      </c>
      <c r="AB474" s="24" t="str">
        <f t="shared" si="104"/>
        <v/>
      </c>
      <c r="AC474" s="24" t="str">
        <f t="shared" si="105"/>
        <v/>
      </c>
      <c r="AD474" s="24" t="str">
        <f t="shared" si="106"/>
        <v/>
      </c>
      <c r="AE474" s="24" t="str">
        <f t="shared" si="107"/>
        <v/>
      </c>
      <c r="AF474" s="24" t="str">
        <f t="shared" si="108"/>
        <v/>
      </c>
      <c r="AG474" s="24" t="str">
        <f t="shared" si="109"/>
        <v/>
      </c>
      <c r="AH474" s="24" t="str">
        <f t="shared" si="110"/>
        <v/>
      </c>
      <c r="AI474" s="24" t="str">
        <f t="shared" si="111"/>
        <v/>
      </c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10"/>
      <c r="AV474" s="2" t="str">
        <f t="shared" si="112"/>
        <v/>
      </c>
      <c r="AW474" s="2" t="str">
        <f t="shared" si="113"/>
        <v/>
      </c>
      <c r="AX474" s="2" t="str">
        <f t="shared" si="114"/>
        <v/>
      </c>
    </row>
    <row r="475" spans="1:50">
      <c r="A475" s="15"/>
      <c r="B475" s="7"/>
      <c r="C475" s="7"/>
      <c r="D475" s="7"/>
      <c r="E475" s="17"/>
      <c r="F475" s="17"/>
      <c r="G475" s="17"/>
      <c r="H475" s="9" t="str">
        <f t="shared" si="101"/>
        <v/>
      </c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10"/>
      <c r="Y475" s="10"/>
      <c r="Z475" s="24" t="str">
        <f t="shared" si="102"/>
        <v/>
      </c>
      <c r="AA475" s="24" t="str">
        <f t="shared" si="103"/>
        <v/>
      </c>
      <c r="AB475" s="24" t="str">
        <f t="shared" si="104"/>
        <v/>
      </c>
      <c r="AC475" s="24" t="str">
        <f t="shared" si="105"/>
        <v/>
      </c>
      <c r="AD475" s="24" t="str">
        <f t="shared" si="106"/>
        <v/>
      </c>
      <c r="AE475" s="24" t="str">
        <f t="shared" si="107"/>
        <v/>
      </c>
      <c r="AF475" s="24" t="str">
        <f t="shared" si="108"/>
        <v/>
      </c>
      <c r="AG475" s="24" t="str">
        <f t="shared" si="109"/>
        <v/>
      </c>
      <c r="AH475" s="24" t="str">
        <f t="shared" si="110"/>
        <v/>
      </c>
      <c r="AI475" s="24" t="str">
        <f t="shared" si="111"/>
        <v/>
      </c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10"/>
      <c r="AV475" s="2" t="str">
        <f t="shared" si="112"/>
        <v/>
      </c>
      <c r="AW475" s="2" t="str">
        <f t="shared" si="113"/>
        <v/>
      </c>
      <c r="AX475" s="2" t="str">
        <f t="shared" si="114"/>
        <v/>
      </c>
    </row>
    <row r="476" spans="1:50">
      <c r="A476" s="15"/>
      <c r="B476" s="7"/>
      <c r="C476" s="7"/>
      <c r="D476" s="7"/>
      <c r="E476" s="17"/>
      <c r="F476" s="17"/>
      <c r="G476" s="17"/>
      <c r="H476" s="9" t="str">
        <f t="shared" si="101"/>
        <v/>
      </c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10"/>
      <c r="Y476" s="10"/>
      <c r="Z476" s="24" t="str">
        <f t="shared" si="102"/>
        <v/>
      </c>
      <c r="AA476" s="24" t="str">
        <f t="shared" si="103"/>
        <v/>
      </c>
      <c r="AB476" s="24" t="str">
        <f t="shared" si="104"/>
        <v/>
      </c>
      <c r="AC476" s="24" t="str">
        <f t="shared" si="105"/>
        <v/>
      </c>
      <c r="AD476" s="24" t="str">
        <f t="shared" si="106"/>
        <v/>
      </c>
      <c r="AE476" s="24" t="str">
        <f t="shared" si="107"/>
        <v/>
      </c>
      <c r="AF476" s="24" t="str">
        <f t="shared" si="108"/>
        <v/>
      </c>
      <c r="AG476" s="24" t="str">
        <f t="shared" si="109"/>
        <v/>
      </c>
      <c r="AH476" s="24" t="str">
        <f t="shared" si="110"/>
        <v/>
      </c>
      <c r="AI476" s="24" t="str">
        <f t="shared" si="111"/>
        <v/>
      </c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10"/>
      <c r="AV476" s="2" t="str">
        <f t="shared" si="112"/>
        <v/>
      </c>
      <c r="AW476" s="2" t="str">
        <f t="shared" si="113"/>
        <v/>
      </c>
      <c r="AX476" s="2" t="str">
        <f t="shared" si="114"/>
        <v/>
      </c>
    </row>
    <row r="477" spans="1:50">
      <c r="A477" s="15"/>
      <c r="B477" s="7"/>
      <c r="C477" s="7"/>
      <c r="D477" s="7"/>
      <c r="E477" s="17"/>
      <c r="F477" s="17"/>
      <c r="G477" s="17"/>
      <c r="H477" s="9" t="str">
        <f t="shared" si="101"/>
        <v/>
      </c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10"/>
      <c r="Y477" s="10"/>
      <c r="Z477" s="24" t="str">
        <f t="shared" si="102"/>
        <v/>
      </c>
      <c r="AA477" s="24" t="str">
        <f t="shared" si="103"/>
        <v/>
      </c>
      <c r="AB477" s="24" t="str">
        <f t="shared" si="104"/>
        <v/>
      </c>
      <c r="AC477" s="24" t="str">
        <f t="shared" si="105"/>
        <v/>
      </c>
      <c r="AD477" s="24" t="str">
        <f t="shared" si="106"/>
        <v/>
      </c>
      <c r="AE477" s="24" t="str">
        <f t="shared" si="107"/>
        <v/>
      </c>
      <c r="AF477" s="24" t="str">
        <f t="shared" si="108"/>
        <v/>
      </c>
      <c r="AG477" s="24" t="str">
        <f t="shared" si="109"/>
        <v/>
      </c>
      <c r="AH477" s="24" t="str">
        <f t="shared" si="110"/>
        <v/>
      </c>
      <c r="AI477" s="24" t="str">
        <f t="shared" si="111"/>
        <v/>
      </c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10"/>
      <c r="AV477" s="2" t="str">
        <f t="shared" si="112"/>
        <v/>
      </c>
      <c r="AW477" s="2" t="str">
        <f t="shared" si="113"/>
        <v/>
      </c>
      <c r="AX477" s="2" t="str">
        <f t="shared" si="114"/>
        <v/>
      </c>
    </row>
    <row r="478" spans="1:50">
      <c r="A478" s="15"/>
      <c r="B478" s="7"/>
      <c r="C478" s="7"/>
      <c r="D478" s="7"/>
      <c r="E478" s="17"/>
      <c r="F478" s="17"/>
      <c r="G478" s="17"/>
      <c r="H478" s="9" t="str">
        <f t="shared" si="101"/>
        <v/>
      </c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10"/>
      <c r="Y478" s="10"/>
      <c r="Z478" s="24" t="str">
        <f t="shared" si="102"/>
        <v/>
      </c>
      <c r="AA478" s="24" t="str">
        <f t="shared" si="103"/>
        <v/>
      </c>
      <c r="AB478" s="24" t="str">
        <f t="shared" si="104"/>
        <v/>
      </c>
      <c r="AC478" s="24" t="str">
        <f t="shared" si="105"/>
        <v/>
      </c>
      <c r="AD478" s="24" t="str">
        <f t="shared" si="106"/>
        <v/>
      </c>
      <c r="AE478" s="24" t="str">
        <f t="shared" si="107"/>
        <v/>
      </c>
      <c r="AF478" s="24" t="str">
        <f t="shared" si="108"/>
        <v/>
      </c>
      <c r="AG478" s="24" t="str">
        <f t="shared" si="109"/>
        <v/>
      </c>
      <c r="AH478" s="24" t="str">
        <f t="shared" si="110"/>
        <v/>
      </c>
      <c r="AI478" s="24" t="str">
        <f t="shared" si="111"/>
        <v/>
      </c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10"/>
      <c r="AV478" s="2" t="str">
        <f t="shared" si="112"/>
        <v/>
      </c>
      <c r="AW478" s="2" t="str">
        <f t="shared" si="113"/>
        <v/>
      </c>
      <c r="AX478" s="2" t="str">
        <f t="shared" si="114"/>
        <v/>
      </c>
    </row>
    <row r="479" spans="1:50">
      <c r="A479" s="15"/>
      <c r="B479" s="7"/>
      <c r="C479" s="7"/>
      <c r="D479" s="7"/>
      <c r="E479" s="17"/>
      <c r="F479" s="17"/>
      <c r="G479" s="17"/>
      <c r="H479" s="9" t="str">
        <f t="shared" si="101"/>
        <v/>
      </c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0"/>
      <c r="Y479" s="10"/>
      <c r="Z479" s="24" t="str">
        <f t="shared" si="102"/>
        <v/>
      </c>
      <c r="AA479" s="24" t="str">
        <f t="shared" si="103"/>
        <v/>
      </c>
      <c r="AB479" s="24" t="str">
        <f t="shared" si="104"/>
        <v/>
      </c>
      <c r="AC479" s="24" t="str">
        <f t="shared" si="105"/>
        <v/>
      </c>
      <c r="AD479" s="24" t="str">
        <f t="shared" si="106"/>
        <v/>
      </c>
      <c r="AE479" s="24" t="str">
        <f t="shared" si="107"/>
        <v/>
      </c>
      <c r="AF479" s="24" t="str">
        <f t="shared" si="108"/>
        <v/>
      </c>
      <c r="AG479" s="24" t="str">
        <f t="shared" si="109"/>
        <v/>
      </c>
      <c r="AH479" s="24" t="str">
        <f t="shared" si="110"/>
        <v/>
      </c>
      <c r="AI479" s="24" t="str">
        <f t="shared" si="111"/>
        <v/>
      </c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10"/>
      <c r="AV479" s="2" t="str">
        <f t="shared" si="112"/>
        <v/>
      </c>
      <c r="AW479" s="2" t="str">
        <f t="shared" si="113"/>
        <v/>
      </c>
      <c r="AX479" s="2" t="str">
        <f t="shared" si="114"/>
        <v/>
      </c>
    </row>
    <row r="480" spans="1:50">
      <c r="A480" s="15"/>
      <c r="B480" s="7"/>
      <c r="C480" s="7"/>
      <c r="D480" s="7"/>
      <c r="E480" s="17"/>
      <c r="F480" s="17"/>
      <c r="G480" s="17"/>
      <c r="H480" s="9" t="str">
        <f t="shared" si="101"/>
        <v/>
      </c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0"/>
      <c r="Y480" s="10"/>
      <c r="Z480" s="24" t="str">
        <f t="shared" si="102"/>
        <v/>
      </c>
      <c r="AA480" s="24" t="str">
        <f t="shared" si="103"/>
        <v/>
      </c>
      <c r="AB480" s="24" t="str">
        <f t="shared" si="104"/>
        <v/>
      </c>
      <c r="AC480" s="24" t="str">
        <f t="shared" si="105"/>
        <v/>
      </c>
      <c r="AD480" s="24" t="str">
        <f t="shared" si="106"/>
        <v/>
      </c>
      <c r="AE480" s="24" t="str">
        <f t="shared" si="107"/>
        <v/>
      </c>
      <c r="AF480" s="24" t="str">
        <f t="shared" si="108"/>
        <v/>
      </c>
      <c r="AG480" s="24" t="str">
        <f t="shared" si="109"/>
        <v/>
      </c>
      <c r="AH480" s="24" t="str">
        <f t="shared" si="110"/>
        <v/>
      </c>
      <c r="AI480" s="24" t="str">
        <f t="shared" si="111"/>
        <v/>
      </c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10"/>
      <c r="AV480" s="2" t="str">
        <f t="shared" si="112"/>
        <v/>
      </c>
      <c r="AW480" s="2" t="str">
        <f t="shared" si="113"/>
        <v/>
      </c>
      <c r="AX480" s="2" t="str">
        <f t="shared" si="114"/>
        <v/>
      </c>
    </row>
    <row r="481" spans="1:50">
      <c r="A481" s="15"/>
      <c r="B481" s="7"/>
      <c r="C481" s="7"/>
      <c r="D481" s="7"/>
      <c r="E481" s="17"/>
      <c r="F481" s="17"/>
      <c r="G481" s="17"/>
      <c r="H481" s="9" t="str">
        <f t="shared" si="101"/>
        <v/>
      </c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10"/>
      <c r="Y481" s="10"/>
      <c r="Z481" s="24" t="str">
        <f t="shared" si="102"/>
        <v/>
      </c>
      <c r="AA481" s="24" t="str">
        <f t="shared" si="103"/>
        <v/>
      </c>
      <c r="AB481" s="24" t="str">
        <f t="shared" si="104"/>
        <v/>
      </c>
      <c r="AC481" s="24" t="str">
        <f t="shared" si="105"/>
        <v/>
      </c>
      <c r="AD481" s="24" t="str">
        <f t="shared" si="106"/>
        <v/>
      </c>
      <c r="AE481" s="24" t="str">
        <f t="shared" si="107"/>
        <v/>
      </c>
      <c r="AF481" s="24" t="str">
        <f t="shared" si="108"/>
        <v/>
      </c>
      <c r="AG481" s="24" t="str">
        <f t="shared" si="109"/>
        <v/>
      </c>
      <c r="AH481" s="24" t="str">
        <f t="shared" si="110"/>
        <v/>
      </c>
      <c r="AI481" s="24" t="str">
        <f t="shared" si="111"/>
        <v/>
      </c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10"/>
      <c r="AV481" s="2" t="str">
        <f t="shared" si="112"/>
        <v/>
      </c>
      <c r="AW481" s="2" t="str">
        <f t="shared" si="113"/>
        <v/>
      </c>
      <c r="AX481" s="2" t="str">
        <f t="shared" si="114"/>
        <v/>
      </c>
    </row>
    <row r="482" spans="1:50">
      <c r="A482" s="15"/>
      <c r="B482" s="7"/>
      <c r="C482" s="7"/>
      <c r="D482" s="7"/>
      <c r="E482" s="17"/>
      <c r="F482" s="17"/>
      <c r="G482" s="17"/>
      <c r="H482" s="9" t="str">
        <f t="shared" si="101"/>
        <v/>
      </c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0"/>
      <c r="Y482" s="10"/>
      <c r="Z482" s="24" t="str">
        <f t="shared" si="102"/>
        <v/>
      </c>
      <c r="AA482" s="24" t="str">
        <f t="shared" si="103"/>
        <v/>
      </c>
      <c r="AB482" s="24" t="str">
        <f t="shared" si="104"/>
        <v/>
      </c>
      <c r="AC482" s="24" t="str">
        <f t="shared" si="105"/>
        <v/>
      </c>
      <c r="AD482" s="24" t="str">
        <f t="shared" si="106"/>
        <v/>
      </c>
      <c r="AE482" s="24" t="str">
        <f t="shared" si="107"/>
        <v/>
      </c>
      <c r="AF482" s="24" t="str">
        <f t="shared" si="108"/>
        <v/>
      </c>
      <c r="AG482" s="24" t="str">
        <f t="shared" si="109"/>
        <v/>
      </c>
      <c r="AH482" s="24" t="str">
        <f t="shared" si="110"/>
        <v/>
      </c>
      <c r="AI482" s="24" t="str">
        <f t="shared" si="111"/>
        <v/>
      </c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10"/>
      <c r="AV482" s="2" t="str">
        <f t="shared" si="112"/>
        <v/>
      </c>
      <c r="AW482" s="2" t="str">
        <f t="shared" si="113"/>
        <v/>
      </c>
      <c r="AX482" s="2" t="str">
        <f t="shared" si="114"/>
        <v/>
      </c>
    </row>
    <row r="483" spans="1:50">
      <c r="A483" s="15"/>
      <c r="B483" s="7"/>
      <c r="C483" s="7"/>
      <c r="D483" s="7"/>
      <c r="E483" s="17"/>
      <c r="F483" s="17"/>
      <c r="G483" s="17"/>
      <c r="H483" s="9" t="str">
        <f t="shared" si="101"/>
        <v/>
      </c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0"/>
      <c r="Y483" s="10"/>
      <c r="Z483" s="24" t="str">
        <f t="shared" si="102"/>
        <v/>
      </c>
      <c r="AA483" s="24" t="str">
        <f t="shared" si="103"/>
        <v/>
      </c>
      <c r="AB483" s="24" t="str">
        <f t="shared" si="104"/>
        <v/>
      </c>
      <c r="AC483" s="24" t="str">
        <f t="shared" si="105"/>
        <v/>
      </c>
      <c r="AD483" s="24" t="str">
        <f t="shared" si="106"/>
        <v/>
      </c>
      <c r="AE483" s="24" t="str">
        <f t="shared" si="107"/>
        <v/>
      </c>
      <c r="AF483" s="24" t="str">
        <f t="shared" si="108"/>
        <v/>
      </c>
      <c r="AG483" s="24" t="str">
        <f t="shared" si="109"/>
        <v/>
      </c>
      <c r="AH483" s="24" t="str">
        <f t="shared" si="110"/>
        <v/>
      </c>
      <c r="AI483" s="24" t="str">
        <f t="shared" si="111"/>
        <v/>
      </c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10"/>
      <c r="AV483" s="2" t="str">
        <f t="shared" si="112"/>
        <v/>
      </c>
      <c r="AW483" s="2" t="str">
        <f t="shared" si="113"/>
        <v/>
      </c>
      <c r="AX483" s="2" t="str">
        <f t="shared" si="114"/>
        <v/>
      </c>
    </row>
    <row r="484" spans="1:50">
      <c r="A484" s="15"/>
      <c r="B484" s="7"/>
      <c r="C484" s="7"/>
      <c r="D484" s="7"/>
      <c r="E484" s="17"/>
      <c r="F484" s="17"/>
      <c r="G484" s="17"/>
      <c r="H484" s="9" t="str">
        <f t="shared" si="101"/>
        <v/>
      </c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0"/>
      <c r="Y484" s="10"/>
      <c r="Z484" s="24" t="str">
        <f t="shared" si="102"/>
        <v/>
      </c>
      <c r="AA484" s="24" t="str">
        <f t="shared" si="103"/>
        <v/>
      </c>
      <c r="AB484" s="24" t="str">
        <f t="shared" si="104"/>
        <v/>
      </c>
      <c r="AC484" s="24" t="str">
        <f t="shared" si="105"/>
        <v/>
      </c>
      <c r="AD484" s="24" t="str">
        <f t="shared" si="106"/>
        <v/>
      </c>
      <c r="AE484" s="24" t="str">
        <f t="shared" si="107"/>
        <v/>
      </c>
      <c r="AF484" s="24" t="str">
        <f t="shared" si="108"/>
        <v/>
      </c>
      <c r="AG484" s="24" t="str">
        <f t="shared" si="109"/>
        <v/>
      </c>
      <c r="AH484" s="24" t="str">
        <f t="shared" si="110"/>
        <v/>
      </c>
      <c r="AI484" s="24" t="str">
        <f t="shared" si="111"/>
        <v/>
      </c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10"/>
      <c r="AV484" s="2" t="str">
        <f t="shared" si="112"/>
        <v/>
      </c>
      <c r="AW484" s="2" t="str">
        <f t="shared" si="113"/>
        <v/>
      </c>
      <c r="AX484" s="2" t="str">
        <f t="shared" si="114"/>
        <v/>
      </c>
    </row>
    <row r="485" spans="1:50">
      <c r="A485" s="15"/>
      <c r="B485" s="7"/>
      <c r="C485" s="7"/>
      <c r="D485" s="7"/>
      <c r="E485" s="17"/>
      <c r="F485" s="17"/>
      <c r="G485" s="17"/>
      <c r="H485" s="9" t="str">
        <f t="shared" si="101"/>
        <v/>
      </c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0"/>
      <c r="Y485" s="10"/>
      <c r="Z485" s="24" t="str">
        <f t="shared" si="102"/>
        <v/>
      </c>
      <c r="AA485" s="24" t="str">
        <f t="shared" si="103"/>
        <v/>
      </c>
      <c r="AB485" s="24" t="str">
        <f t="shared" si="104"/>
        <v/>
      </c>
      <c r="AC485" s="24" t="str">
        <f t="shared" si="105"/>
        <v/>
      </c>
      <c r="AD485" s="24" t="str">
        <f t="shared" si="106"/>
        <v/>
      </c>
      <c r="AE485" s="24" t="str">
        <f t="shared" si="107"/>
        <v/>
      </c>
      <c r="AF485" s="24" t="str">
        <f t="shared" si="108"/>
        <v/>
      </c>
      <c r="AG485" s="24" t="str">
        <f t="shared" si="109"/>
        <v/>
      </c>
      <c r="AH485" s="24" t="str">
        <f t="shared" si="110"/>
        <v/>
      </c>
      <c r="AI485" s="24" t="str">
        <f t="shared" si="111"/>
        <v/>
      </c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10"/>
      <c r="AV485" s="2" t="str">
        <f t="shared" si="112"/>
        <v/>
      </c>
      <c r="AW485" s="2" t="str">
        <f t="shared" si="113"/>
        <v/>
      </c>
      <c r="AX485" s="2" t="str">
        <f t="shared" si="114"/>
        <v/>
      </c>
    </row>
    <row r="486" spans="1:50">
      <c r="A486" s="15"/>
      <c r="B486" s="7"/>
      <c r="C486" s="7"/>
      <c r="D486" s="7"/>
      <c r="E486" s="17"/>
      <c r="F486" s="17"/>
      <c r="G486" s="17"/>
      <c r="H486" s="9" t="str">
        <f t="shared" si="101"/>
        <v/>
      </c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0"/>
      <c r="Y486" s="10"/>
      <c r="Z486" s="24" t="str">
        <f t="shared" si="102"/>
        <v/>
      </c>
      <c r="AA486" s="24" t="str">
        <f t="shared" si="103"/>
        <v/>
      </c>
      <c r="AB486" s="24" t="str">
        <f t="shared" si="104"/>
        <v/>
      </c>
      <c r="AC486" s="24" t="str">
        <f t="shared" si="105"/>
        <v/>
      </c>
      <c r="AD486" s="24" t="str">
        <f t="shared" si="106"/>
        <v/>
      </c>
      <c r="AE486" s="24" t="str">
        <f t="shared" si="107"/>
        <v/>
      </c>
      <c r="AF486" s="24" t="str">
        <f t="shared" si="108"/>
        <v/>
      </c>
      <c r="AG486" s="24" t="str">
        <f t="shared" si="109"/>
        <v/>
      </c>
      <c r="AH486" s="24" t="str">
        <f t="shared" si="110"/>
        <v/>
      </c>
      <c r="AI486" s="24" t="str">
        <f t="shared" si="111"/>
        <v/>
      </c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10"/>
      <c r="AV486" s="2" t="str">
        <f t="shared" si="112"/>
        <v/>
      </c>
      <c r="AW486" s="2" t="str">
        <f t="shared" si="113"/>
        <v/>
      </c>
      <c r="AX486" s="2" t="str">
        <f t="shared" si="114"/>
        <v/>
      </c>
    </row>
    <row r="487" spans="1:50">
      <c r="A487" s="15"/>
      <c r="B487" s="7"/>
      <c r="C487" s="7"/>
      <c r="D487" s="7"/>
      <c r="E487" s="17"/>
      <c r="F487" s="17"/>
      <c r="G487" s="17"/>
      <c r="H487" s="9" t="str">
        <f t="shared" si="101"/>
        <v/>
      </c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0"/>
      <c r="Y487" s="10"/>
      <c r="Z487" s="24" t="str">
        <f t="shared" si="102"/>
        <v/>
      </c>
      <c r="AA487" s="24" t="str">
        <f t="shared" si="103"/>
        <v/>
      </c>
      <c r="AB487" s="24" t="str">
        <f t="shared" si="104"/>
        <v/>
      </c>
      <c r="AC487" s="24" t="str">
        <f t="shared" si="105"/>
        <v/>
      </c>
      <c r="AD487" s="24" t="str">
        <f t="shared" si="106"/>
        <v/>
      </c>
      <c r="AE487" s="24" t="str">
        <f t="shared" si="107"/>
        <v/>
      </c>
      <c r="AF487" s="24" t="str">
        <f t="shared" si="108"/>
        <v/>
      </c>
      <c r="AG487" s="24" t="str">
        <f t="shared" si="109"/>
        <v/>
      </c>
      <c r="AH487" s="24" t="str">
        <f t="shared" si="110"/>
        <v/>
      </c>
      <c r="AI487" s="24" t="str">
        <f t="shared" si="111"/>
        <v/>
      </c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10"/>
      <c r="AV487" s="2" t="str">
        <f t="shared" si="112"/>
        <v/>
      </c>
      <c r="AW487" s="2" t="str">
        <f t="shared" si="113"/>
        <v/>
      </c>
      <c r="AX487" s="2" t="str">
        <f t="shared" si="114"/>
        <v/>
      </c>
    </row>
    <row r="488" spans="1:50">
      <c r="A488" s="15"/>
      <c r="B488" s="7"/>
      <c r="C488" s="7"/>
      <c r="D488" s="7"/>
      <c r="E488" s="17"/>
      <c r="F488" s="17"/>
      <c r="G488" s="17"/>
      <c r="H488" s="9" t="str">
        <f t="shared" si="101"/>
        <v/>
      </c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0"/>
      <c r="Y488" s="10"/>
      <c r="Z488" s="24" t="str">
        <f t="shared" si="102"/>
        <v/>
      </c>
      <c r="AA488" s="24" t="str">
        <f t="shared" si="103"/>
        <v/>
      </c>
      <c r="AB488" s="24" t="str">
        <f t="shared" si="104"/>
        <v/>
      </c>
      <c r="AC488" s="24" t="str">
        <f t="shared" si="105"/>
        <v/>
      </c>
      <c r="AD488" s="24" t="str">
        <f t="shared" si="106"/>
        <v/>
      </c>
      <c r="AE488" s="24" t="str">
        <f t="shared" si="107"/>
        <v/>
      </c>
      <c r="AF488" s="24" t="str">
        <f t="shared" si="108"/>
        <v/>
      </c>
      <c r="AG488" s="24" t="str">
        <f t="shared" si="109"/>
        <v/>
      </c>
      <c r="AH488" s="24" t="str">
        <f t="shared" si="110"/>
        <v/>
      </c>
      <c r="AI488" s="24" t="str">
        <f t="shared" si="111"/>
        <v/>
      </c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10"/>
      <c r="AV488" s="2" t="str">
        <f t="shared" si="112"/>
        <v/>
      </c>
      <c r="AW488" s="2" t="str">
        <f t="shared" si="113"/>
        <v/>
      </c>
      <c r="AX488" s="2" t="str">
        <f t="shared" si="114"/>
        <v/>
      </c>
    </row>
    <row r="489" spans="1:50">
      <c r="A489" s="15"/>
      <c r="B489" s="7"/>
      <c r="C489" s="7"/>
      <c r="D489" s="7"/>
      <c r="E489" s="17"/>
      <c r="F489" s="17"/>
      <c r="G489" s="17"/>
      <c r="H489" s="9" t="str">
        <f t="shared" si="101"/>
        <v/>
      </c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0"/>
      <c r="Y489" s="10"/>
      <c r="Z489" s="24" t="str">
        <f t="shared" si="102"/>
        <v/>
      </c>
      <c r="AA489" s="24" t="str">
        <f t="shared" si="103"/>
        <v/>
      </c>
      <c r="AB489" s="24" t="str">
        <f t="shared" si="104"/>
        <v/>
      </c>
      <c r="AC489" s="24" t="str">
        <f t="shared" si="105"/>
        <v/>
      </c>
      <c r="AD489" s="24" t="str">
        <f t="shared" si="106"/>
        <v/>
      </c>
      <c r="AE489" s="24" t="str">
        <f t="shared" si="107"/>
        <v/>
      </c>
      <c r="AF489" s="24" t="str">
        <f t="shared" si="108"/>
        <v/>
      </c>
      <c r="AG489" s="24" t="str">
        <f t="shared" si="109"/>
        <v/>
      </c>
      <c r="AH489" s="24" t="str">
        <f t="shared" si="110"/>
        <v/>
      </c>
      <c r="AI489" s="24" t="str">
        <f t="shared" si="111"/>
        <v/>
      </c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10"/>
      <c r="AV489" s="2" t="str">
        <f t="shared" si="112"/>
        <v/>
      </c>
      <c r="AW489" s="2" t="str">
        <f t="shared" si="113"/>
        <v/>
      </c>
      <c r="AX489" s="2" t="str">
        <f t="shared" si="114"/>
        <v/>
      </c>
    </row>
    <row r="490" spans="1:50">
      <c r="A490" s="15"/>
      <c r="B490" s="7"/>
      <c r="C490" s="7"/>
      <c r="D490" s="7"/>
      <c r="E490" s="17"/>
      <c r="F490" s="17"/>
      <c r="G490" s="17"/>
      <c r="H490" s="9" t="str">
        <f t="shared" si="101"/>
        <v/>
      </c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0"/>
      <c r="Y490" s="10"/>
      <c r="Z490" s="24" t="str">
        <f t="shared" si="102"/>
        <v/>
      </c>
      <c r="AA490" s="24" t="str">
        <f t="shared" si="103"/>
        <v/>
      </c>
      <c r="AB490" s="24" t="str">
        <f t="shared" si="104"/>
        <v/>
      </c>
      <c r="AC490" s="24" t="str">
        <f t="shared" si="105"/>
        <v/>
      </c>
      <c r="AD490" s="24" t="str">
        <f t="shared" si="106"/>
        <v/>
      </c>
      <c r="AE490" s="24" t="str">
        <f t="shared" si="107"/>
        <v/>
      </c>
      <c r="AF490" s="24" t="str">
        <f t="shared" si="108"/>
        <v/>
      </c>
      <c r="AG490" s="24" t="str">
        <f t="shared" si="109"/>
        <v/>
      </c>
      <c r="AH490" s="24" t="str">
        <f t="shared" si="110"/>
        <v/>
      </c>
      <c r="AI490" s="24" t="str">
        <f t="shared" si="111"/>
        <v/>
      </c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10"/>
      <c r="AV490" s="2" t="str">
        <f t="shared" si="112"/>
        <v/>
      </c>
      <c r="AW490" s="2" t="str">
        <f t="shared" si="113"/>
        <v/>
      </c>
      <c r="AX490" s="2" t="str">
        <f t="shared" si="114"/>
        <v/>
      </c>
    </row>
    <row r="491" spans="1:50">
      <c r="A491" s="15"/>
      <c r="B491" s="7"/>
      <c r="C491" s="7"/>
      <c r="D491" s="7"/>
      <c r="E491" s="17"/>
      <c r="F491" s="17"/>
      <c r="G491" s="17"/>
      <c r="H491" s="9" t="str">
        <f t="shared" si="101"/>
        <v/>
      </c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0"/>
      <c r="Y491" s="10"/>
      <c r="Z491" s="24" t="str">
        <f t="shared" si="102"/>
        <v/>
      </c>
      <c r="AA491" s="24" t="str">
        <f t="shared" si="103"/>
        <v/>
      </c>
      <c r="AB491" s="24" t="str">
        <f t="shared" si="104"/>
        <v/>
      </c>
      <c r="AC491" s="24" t="str">
        <f t="shared" si="105"/>
        <v/>
      </c>
      <c r="AD491" s="24" t="str">
        <f t="shared" si="106"/>
        <v/>
      </c>
      <c r="AE491" s="24" t="str">
        <f t="shared" si="107"/>
        <v/>
      </c>
      <c r="AF491" s="24" t="str">
        <f t="shared" si="108"/>
        <v/>
      </c>
      <c r="AG491" s="24" t="str">
        <f t="shared" si="109"/>
        <v/>
      </c>
      <c r="AH491" s="24" t="str">
        <f t="shared" si="110"/>
        <v/>
      </c>
      <c r="AI491" s="24" t="str">
        <f t="shared" si="111"/>
        <v/>
      </c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10"/>
      <c r="AV491" s="2" t="str">
        <f t="shared" si="112"/>
        <v/>
      </c>
      <c r="AW491" s="2" t="str">
        <f t="shared" si="113"/>
        <v/>
      </c>
      <c r="AX491" s="2" t="str">
        <f t="shared" si="114"/>
        <v/>
      </c>
    </row>
    <row r="492" spans="1:50">
      <c r="A492" s="15"/>
      <c r="B492" s="7"/>
      <c r="C492" s="7"/>
      <c r="D492" s="7"/>
      <c r="E492" s="17"/>
      <c r="F492" s="17"/>
      <c r="G492" s="17"/>
      <c r="H492" s="9" t="str">
        <f t="shared" si="101"/>
        <v/>
      </c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0"/>
      <c r="Y492" s="10"/>
      <c r="Z492" s="24" t="str">
        <f t="shared" si="102"/>
        <v/>
      </c>
      <c r="AA492" s="24" t="str">
        <f t="shared" si="103"/>
        <v/>
      </c>
      <c r="AB492" s="24" t="str">
        <f t="shared" si="104"/>
        <v/>
      </c>
      <c r="AC492" s="24" t="str">
        <f t="shared" si="105"/>
        <v/>
      </c>
      <c r="AD492" s="24" t="str">
        <f t="shared" si="106"/>
        <v/>
      </c>
      <c r="AE492" s="24" t="str">
        <f t="shared" si="107"/>
        <v/>
      </c>
      <c r="AF492" s="24" t="str">
        <f t="shared" si="108"/>
        <v/>
      </c>
      <c r="AG492" s="24" t="str">
        <f t="shared" si="109"/>
        <v/>
      </c>
      <c r="AH492" s="24" t="str">
        <f t="shared" si="110"/>
        <v/>
      </c>
      <c r="AI492" s="24" t="str">
        <f t="shared" si="111"/>
        <v/>
      </c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10"/>
      <c r="AV492" s="2" t="str">
        <f t="shared" si="112"/>
        <v/>
      </c>
      <c r="AW492" s="2" t="str">
        <f t="shared" si="113"/>
        <v/>
      </c>
      <c r="AX492" s="2" t="str">
        <f t="shared" si="114"/>
        <v/>
      </c>
    </row>
    <row r="493" spans="1:50">
      <c r="A493" s="15"/>
      <c r="B493" s="7"/>
      <c r="C493" s="7"/>
      <c r="D493" s="7"/>
      <c r="E493" s="17"/>
      <c r="F493" s="17"/>
      <c r="G493" s="17"/>
      <c r="H493" s="9" t="str">
        <f t="shared" si="101"/>
        <v/>
      </c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0"/>
      <c r="Y493" s="10"/>
      <c r="Z493" s="24" t="str">
        <f t="shared" si="102"/>
        <v/>
      </c>
      <c r="AA493" s="24" t="str">
        <f t="shared" si="103"/>
        <v/>
      </c>
      <c r="AB493" s="24" t="str">
        <f t="shared" si="104"/>
        <v/>
      </c>
      <c r="AC493" s="24" t="str">
        <f t="shared" si="105"/>
        <v/>
      </c>
      <c r="AD493" s="24" t="str">
        <f t="shared" si="106"/>
        <v/>
      </c>
      <c r="AE493" s="24" t="str">
        <f t="shared" si="107"/>
        <v/>
      </c>
      <c r="AF493" s="24" t="str">
        <f t="shared" si="108"/>
        <v/>
      </c>
      <c r="AG493" s="24" t="str">
        <f t="shared" si="109"/>
        <v/>
      </c>
      <c r="AH493" s="24" t="str">
        <f t="shared" si="110"/>
        <v/>
      </c>
      <c r="AI493" s="24" t="str">
        <f t="shared" si="111"/>
        <v/>
      </c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10"/>
      <c r="AV493" s="2" t="str">
        <f t="shared" si="112"/>
        <v/>
      </c>
      <c r="AW493" s="2" t="str">
        <f t="shared" si="113"/>
        <v/>
      </c>
      <c r="AX493" s="2" t="str">
        <f t="shared" si="114"/>
        <v/>
      </c>
    </row>
    <row r="494" spans="1:50">
      <c r="A494" s="15"/>
      <c r="B494" s="7"/>
      <c r="C494" s="7"/>
      <c r="D494" s="7"/>
      <c r="E494" s="17"/>
      <c r="F494" s="17"/>
      <c r="G494" s="17"/>
      <c r="H494" s="9" t="str">
        <f t="shared" si="101"/>
        <v/>
      </c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0"/>
      <c r="Y494" s="10"/>
      <c r="Z494" s="24" t="str">
        <f t="shared" si="102"/>
        <v/>
      </c>
      <c r="AA494" s="24" t="str">
        <f t="shared" si="103"/>
        <v/>
      </c>
      <c r="AB494" s="24" t="str">
        <f t="shared" si="104"/>
        <v/>
      </c>
      <c r="AC494" s="24" t="str">
        <f t="shared" si="105"/>
        <v/>
      </c>
      <c r="AD494" s="24" t="str">
        <f t="shared" si="106"/>
        <v/>
      </c>
      <c r="AE494" s="24" t="str">
        <f t="shared" si="107"/>
        <v/>
      </c>
      <c r="AF494" s="24" t="str">
        <f t="shared" si="108"/>
        <v/>
      </c>
      <c r="AG494" s="24" t="str">
        <f t="shared" si="109"/>
        <v/>
      </c>
      <c r="AH494" s="24" t="str">
        <f t="shared" si="110"/>
        <v/>
      </c>
      <c r="AI494" s="24" t="str">
        <f t="shared" si="111"/>
        <v/>
      </c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10"/>
      <c r="AV494" s="2" t="str">
        <f t="shared" si="112"/>
        <v/>
      </c>
      <c r="AW494" s="2" t="str">
        <f t="shared" si="113"/>
        <v/>
      </c>
      <c r="AX494" s="2" t="str">
        <f t="shared" si="114"/>
        <v/>
      </c>
    </row>
    <row r="495" spans="1:50">
      <c r="A495" s="15"/>
      <c r="B495" s="7"/>
      <c r="C495" s="7"/>
      <c r="D495" s="7"/>
      <c r="E495" s="17"/>
      <c r="F495" s="17"/>
      <c r="G495" s="17"/>
      <c r="H495" s="9" t="str">
        <f t="shared" si="101"/>
        <v/>
      </c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0"/>
      <c r="Y495" s="10"/>
      <c r="Z495" s="24" t="str">
        <f t="shared" si="102"/>
        <v/>
      </c>
      <c r="AA495" s="24" t="str">
        <f t="shared" si="103"/>
        <v/>
      </c>
      <c r="AB495" s="24" t="str">
        <f t="shared" si="104"/>
        <v/>
      </c>
      <c r="AC495" s="24" t="str">
        <f t="shared" si="105"/>
        <v/>
      </c>
      <c r="AD495" s="24" t="str">
        <f t="shared" si="106"/>
        <v/>
      </c>
      <c r="AE495" s="24" t="str">
        <f t="shared" si="107"/>
        <v/>
      </c>
      <c r="AF495" s="24" t="str">
        <f t="shared" si="108"/>
        <v/>
      </c>
      <c r="AG495" s="24" t="str">
        <f t="shared" si="109"/>
        <v/>
      </c>
      <c r="AH495" s="24" t="str">
        <f t="shared" si="110"/>
        <v/>
      </c>
      <c r="AI495" s="24" t="str">
        <f t="shared" si="111"/>
        <v/>
      </c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10"/>
      <c r="AV495" s="2" t="str">
        <f t="shared" si="112"/>
        <v/>
      </c>
      <c r="AW495" s="2" t="str">
        <f t="shared" si="113"/>
        <v/>
      </c>
      <c r="AX495" s="2" t="str">
        <f t="shared" si="114"/>
        <v/>
      </c>
    </row>
    <row r="496" spans="1:50">
      <c r="A496" s="15"/>
      <c r="B496" s="7"/>
      <c r="C496" s="7"/>
      <c r="D496" s="7"/>
      <c r="E496" s="17"/>
      <c r="F496" s="17"/>
      <c r="G496" s="17"/>
      <c r="H496" s="9" t="str">
        <f t="shared" si="101"/>
        <v/>
      </c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0"/>
      <c r="Y496" s="10"/>
      <c r="Z496" s="24" t="str">
        <f t="shared" si="102"/>
        <v/>
      </c>
      <c r="AA496" s="24" t="str">
        <f t="shared" si="103"/>
        <v/>
      </c>
      <c r="AB496" s="24" t="str">
        <f t="shared" si="104"/>
        <v/>
      </c>
      <c r="AC496" s="24" t="str">
        <f t="shared" si="105"/>
        <v/>
      </c>
      <c r="AD496" s="24" t="str">
        <f t="shared" si="106"/>
        <v/>
      </c>
      <c r="AE496" s="24" t="str">
        <f t="shared" si="107"/>
        <v/>
      </c>
      <c r="AF496" s="24" t="str">
        <f t="shared" si="108"/>
        <v/>
      </c>
      <c r="AG496" s="24" t="str">
        <f t="shared" si="109"/>
        <v/>
      </c>
      <c r="AH496" s="24" t="str">
        <f t="shared" si="110"/>
        <v/>
      </c>
      <c r="AI496" s="24" t="str">
        <f t="shared" si="111"/>
        <v/>
      </c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10"/>
      <c r="AV496" s="2" t="str">
        <f t="shared" si="112"/>
        <v/>
      </c>
      <c r="AW496" s="2" t="str">
        <f t="shared" si="113"/>
        <v/>
      </c>
      <c r="AX496" s="2" t="str">
        <f t="shared" si="114"/>
        <v/>
      </c>
    </row>
    <row r="497" spans="1:47">
      <c r="A497" s="15"/>
      <c r="B497" s="7"/>
      <c r="C497" s="7"/>
      <c r="D497" s="7"/>
      <c r="E497" s="7"/>
      <c r="F497" s="7"/>
      <c r="G497" s="7"/>
      <c r="H497" s="9" t="str">
        <f t="shared" si="101"/>
        <v/>
      </c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0"/>
      <c r="Y497" s="10"/>
      <c r="Z497" s="24" t="str">
        <f t="shared" si="102"/>
        <v/>
      </c>
      <c r="AA497" s="24" t="str">
        <f t="shared" si="103"/>
        <v/>
      </c>
      <c r="AB497" s="24" t="str">
        <f t="shared" si="104"/>
        <v/>
      </c>
      <c r="AC497" s="24" t="str">
        <f t="shared" si="105"/>
        <v/>
      </c>
      <c r="AD497" s="24" t="str">
        <f t="shared" si="106"/>
        <v/>
      </c>
      <c r="AE497" s="24" t="str">
        <f t="shared" si="107"/>
        <v/>
      </c>
      <c r="AF497" s="24" t="str">
        <f t="shared" si="108"/>
        <v/>
      </c>
      <c r="AG497" s="24" t="str">
        <f t="shared" si="109"/>
        <v/>
      </c>
      <c r="AH497" s="24" t="str">
        <f t="shared" si="110"/>
        <v/>
      </c>
      <c r="AI497" s="24" t="str">
        <f t="shared" si="111"/>
        <v/>
      </c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10"/>
    </row>
    <row r="498" spans="1:47">
      <c r="A498" s="15"/>
      <c r="B498" s="7"/>
      <c r="C498" s="7"/>
      <c r="D498" s="7"/>
      <c r="E498" s="7"/>
      <c r="F498" s="7"/>
      <c r="G498" s="7"/>
      <c r="H498" s="9" t="str">
        <f t="shared" si="101"/>
        <v/>
      </c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24" t="str">
        <f t="shared" si="102"/>
        <v/>
      </c>
      <c r="AA498" s="24" t="str">
        <f t="shared" si="103"/>
        <v/>
      </c>
      <c r="AB498" s="24" t="str">
        <f t="shared" si="104"/>
        <v/>
      </c>
      <c r="AC498" s="24" t="str">
        <f t="shared" si="105"/>
        <v/>
      </c>
      <c r="AD498" s="24" t="str">
        <f t="shared" si="106"/>
        <v/>
      </c>
      <c r="AE498" s="24" t="str">
        <f t="shared" si="107"/>
        <v/>
      </c>
      <c r="AF498" s="24" t="str">
        <f t="shared" si="108"/>
        <v/>
      </c>
      <c r="AG498" s="24" t="str">
        <f t="shared" si="109"/>
        <v/>
      </c>
      <c r="AH498" s="24" t="str">
        <f t="shared" si="110"/>
        <v/>
      </c>
      <c r="AI498" s="24" t="str">
        <f t="shared" si="111"/>
        <v/>
      </c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</row>
    <row r="499" spans="1:47">
      <c r="A499" s="15"/>
      <c r="B499" s="7"/>
      <c r="C499" s="7"/>
      <c r="D499" s="7"/>
      <c r="E499" s="7"/>
      <c r="F499" s="7"/>
      <c r="G499" s="7"/>
      <c r="H499" s="9" t="str">
        <f t="shared" si="101"/>
        <v/>
      </c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24" t="str">
        <f t="shared" si="102"/>
        <v/>
      </c>
      <c r="AA499" s="24" t="str">
        <f t="shared" si="103"/>
        <v/>
      </c>
      <c r="AB499" s="24" t="str">
        <f t="shared" si="104"/>
        <v/>
      </c>
      <c r="AC499" s="24" t="str">
        <f t="shared" si="105"/>
        <v/>
      </c>
      <c r="AD499" s="24" t="str">
        <f t="shared" si="106"/>
        <v/>
      </c>
      <c r="AE499" s="24" t="str">
        <f t="shared" si="107"/>
        <v/>
      </c>
      <c r="AF499" s="24" t="str">
        <f t="shared" si="108"/>
        <v/>
      </c>
      <c r="AG499" s="24" t="str">
        <f t="shared" si="109"/>
        <v/>
      </c>
      <c r="AH499" s="24" t="str">
        <f t="shared" si="110"/>
        <v/>
      </c>
      <c r="AI499" s="24" t="str">
        <f t="shared" si="111"/>
        <v/>
      </c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</row>
    <row r="500" spans="1:47">
      <c r="A500" s="15"/>
      <c r="B500" s="7"/>
      <c r="C500" s="7"/>
      <c r="D500" s="7"/>
      <c r="E500" s="7"/>
      <c r="F500" s="7"/>
      <c r="G500" s="7"/>
      <c r="H500" s="9" t="str">
        <f t="shared" si="101"/>
        <v/>
      </c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24" t="str">
        <f t="shared" si="102"/>
        <v/>
      </c>
      <c r="AA500" s="24" t="str">
        <f t="shared" si="103"/>
        <v/>
      </c>
      <c r="AB500" s="24" t="str">
        <f t="shared" si="104"/>
        <v/>
      </c>
      <c r="AC500" s="24" t="str">
        <f t="shared" si="105"/>
        <v/>
      </c>
      <c r="AD500" s="24" t="str">
        <f t="shared" si="106"/>
        <v/>
      </c>
      <c r="AE500" s="24" t="str">
        <f t="shared" si="107"/>
        <v/>
      </c>
      <c r="AF500" s="24" t="str">
        <f t="shared" si="108"/>
        <v/>
      </c>
      <c r="AG500" s="24" t="str">
        <f t="shared" si="109"/>
        <v/>
      </c>
      <c r="AH500" s="24" t="str">
        <f t="shared" si="110"/>
        <v/>
      </c>
      <c r="AI500" s="24" t="str">
        <f t="shared" si="111"/>
        <v/>
      </c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</row>
    <row r="501" spans="1:47">
      <c r="A501" s="15"/>
      <c r="B501" s="7"/>
      <c r="C501" s="7"/>
      <c r="D501" s="7"/>
      <c r="E501" s="7"/>
      <c r="F501" s="7"/>
      <c r="G501" s="7"/>
      <c r="H501" s="9" t="str">
        <f t="shared" si="101"/>
        <v/>
      </c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</row>
    <row r="502" spans="1:47">
      <c r="A502" s="15"/>
      <c r="B502" s="7"/>
      <c r="C502" s="7"/>
      <c r="D502" s="7"/>
      <c r="E502" s="7"/>
      <c r="F502" s="7"/>
      <c r="G502" s="7"/>
      <c r="H502" s="9" t="str">
        <f t="shared" si="101"/>
        <v/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</row>
    <row r="503" spans="1:47">
      <c r="A503" s="15"/>
      <c r="B503" s="7"/>
      <c r="C503" s="7"/>
      <c r="D503" s="7"/>
      <c r="E503" s="7"/>
      <c r="F503" s="7"/>
      <c r="G503" s="7"/>
      <c r="H503" s="9" t="str">
        <f t="shared" si="101"/>
        <v/>
      </c>
      <c r="I503" s="10"/>
      <c r="J503" s="10"/>
      <c r="K503" s="10"/>
      <c r="L503" s="10"/>
      <c r="M503" s="10"/>
      <c r="N503" s="10"/>
      <c r="O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47">
      <c r="A504" s="15"/>
      <c r="B504" s="7"/>
      <c r="C504" s="7"/>
      <c r="D504" s="7"/>
      <c r="E504" s="7"/>
      <c r="F504" s="7"/>
      <c r="G504" s="7"/>
      <c r="H504" s="9" t="str">
        <f t="shared" si="101"/>
        <v/>
      </c>
      <c r="I504" s="10"/>
      <c r="J504" s="10"/>
      <c r="K504" s="10"/>
      <c r="L504" s="10"/>
      <c r="M504" s="10"/>
      <c r="N504" s="10"/>
      <c r="O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47">
      <c r="A505" s="15"/>
      <c r="B505" s="7"/>
      <c r="C505" s="7"/>
      <c r="D505" s="7"/>
      <c r="E505" s="7"/>
      <c r="F505" s="7"/>
      <c r="G505" s="7"/>
      <c r="H505" s="9" t="str">
        <f t="shared" si="101"/>
        <v/>
      </c>
      <c r="I505" s="10"/>
      <c r="J505" s="10"/>
      <c r="K505" s="10"/>
      <c r="L505" s="10"/>
      <c r="M505" s="10"/>
      <c r="N505" s="10"/>
      <c r="O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47">
      <c r="A506" s="15"/>
      <c r="B506" s="7"/>
      <c r="C506" s="7"/>
      <c r="D506" s="7"/>
      <c r="E506" s="7"/>
      <c r="F506" s="7"/>
      <c r="G506" s="7"/>
      <c r="H506" s="9" t="str">
        <f t="shared" si="101"/>
        <v/>
      </c>
      <c r="I506" s="10"/>
      <c r="J506" s="10"/>
      <c r="K506" s="10"/>
      <c r="L506" s="10"/>
      <c r="M506" s="10"/>
      <c r="N506" s="10"/>
      <c r="O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47">
      <c r="A507" s="15"/>
      <c r="B507" s="7"/>
      <c r="C507" s="7"/>
      <c r="D507" s="7"/>
      <c r="E507" s="7"/>
      <c r="F507" s="7"/>
      <c r="G507" s="7"/>
      <c r="H507" s="9" t="str">
        <f t="shared" si="101"/>
        <v/>
      </c>
      <c r="I507" s="10"/>
      <c r="J507" s="10"/>
      <c r="K507" s="10"/>
      <c r="L507" s="10"/>
      <c r="M507" s="10"/>
      <c r="N507" s="10"/>
      <c r="O507" s="10"/>
    </row>
    <row r="508" spans="1:47">
      <c r="A508" s="15"/>
      <c r="B508" s="7"/>
      <c r="C508" s="7"/>
      <c r="D508" s="7"/>
      <c r="E508" s="7"/>
      <c r="F508" s="7"/>
      <c r="G508" s="7"/>
      <c r="H508" s="9" t="str">
        <f t="shared" si="101"/>
        <v/>
      </c>
      <c r="I508" s="10"/>
      <c r="J508" s="10"/>
      <c r="K508" s="10"/>
      <c r="L508" s="10"/>
      <c r="M508" s="10"/>
      <c r="N508" s="10"/>
      <c r="O508" s="10"/>
    </row>
    <row r="509" spans="1:47">
      <c r="A509" s="15"/>
      <c r="B509" s="7"/>
      <c r="C509" s="7"/>
      <c r="D509" s="7"/>
      <c r="E509" s="7"/>
      <c r="F509" s="7"/>
      <c r="G509" s="7"/>
      <c r="H509" s="9" t="str">
        <f t="shared" si="101"/>
        <v/>
      </c>
      <c r="I509" s="10"/>
      <c r="J509" s="10"/>
      <c r="K509" s="10"/>
      <c r="L509" s="10"/>
      <c r="M509" s="10"/>
      <c r="N509" s="10"/>
      <c r="O509" s="10"/>
    </row>
    <row r="510" spans="1:47">
      <c r="A510" s="15"/>
      <c r="B510" s="7"/>
      <c r="C510" s="7"/>
      <c r="D510" s="7"/>
      <c r="E510" s="7"/>
      <c r="F510" s="7"/>
      <c r="G510" s="7"/>
      <c r="H510" s="9" t="str">
        <f t="shared" si="101"/>
        <v/>
      </c>
      <c r="I510" s="10"/>
      <c r="J510" s="10"/>
      <c r="K510" s="10"/>
      <c r="L510" s="10"/>
      <c r="M510" s="10"/>
      <c r="N510" s="10"/>
      <c r="O510" s="10"/>
    </row>
    <row r="511" spans="1:47">
      <c r="A511" s="6"/>
      <c r="B511" s="7"/>
      <c r="C511" s="7"/>
      <c r="D511" s="7"/>
      <c r="E511" s="7"/>
      <c r="F511" s="7"/>
      <c r="G511" s="7"/>
      <c r="H511" s="10"/>
      <c r="I511" s="10"/>
      <c r="J511" s="10"/>
      <c r="K511" s="10"/>
      <c r="L511" s="10"/>
      <c r="M511" s="10"/>
      <c r="N511" s="10"/>
      <c r="O511" s="10"/>
    </row>
    <row r="512" spans="1:47">
      <c r="A512" s="6"/>
      <c r="B512" s="7"/>
      <c r="C512" s="7"/>
      <c r="D512" s="7"/>
      <c r="E512" s="7"/>
      <c r="F512" s="7"/>
      <c r="G512" s="7"/>
      <c r="H512" s="10"/>
      <c r="I512" s="10"/>
      <c r="J512" s="10"/>
      <c r="K512" s="10"/>
      <c r="L512" s="10"/>
      <c r="M512" s="10"/>
      <c r="N512" s="10"/>
      <c r="O512" s="10"/>
    </row>
    <row r="513" spans="1:15">
      <c r="A513" s="6"/>
      <c r="B513" s="7"/>
      <c r="C513" s="7"/>
      <c r="D513" s="7"/>
      <c r="E513" s="7"/>
      <c r="F513" s="7"/>
      <c r="G513" s="7"/>
      <c r="H513" s="10"/>
      <c r="I513" s="10"/>
      <c r="J513" s="10"/>
      <c r="K513" s="10"/>
      <c r="L513" s="10"/>
      <c r="M513" s="10"/>
      <c r="N513" s="10"/>
      <c r="O513" s="10"/>
    </row>
  </sheetData>
  <sheetProtection password="D0B1" sheet="1" objects="1" scenarios="1" formatCells="0" sort="0"/>
  <mergeCells count="66">
    <mergeCell ref="J27:N27"/>
    <mergeCell ref="J28:N28"/>
    <mergeCell ref="J29:N29"/>
    <mergeCell ref="J30:N30"/>
    <mergeCell ref="J31:N31"/>
    <mergeCell ref="T22:T23"/>
    <mergeCell ref="U22:U23"/>
    <mergeCell ref="J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P22:P23"/>
    <mergeCell ref="Q22:Q23"/>
    <mergeCell ref="J26:N26"/>
    <mergeCell ref="R22:R23"/>
    <mergeCell ref="S22:S23"/>
    <mergeCell ref="J22:K23"/>
    <mergeCell ref="L22:L23"/>
    <mergeCell ref="M22:M23"/>
    <mergeCell ref="N22:N23"/>
    <mergeCell ref="O22:O23"/>
    <mergeCell ref="J18:U19"/>
    <mergeCell ref="J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J16:K16"/>
    <mergeCell ref="X3:Y3"/>
    <mergeCell ref="A4:A87"/>
    <mergeCell ref="X4:Y4"/>
    <mergeCell ref="X5:Y5"/>
    <mergeCell ref="J7:K7"/>
    <mergeCell ref="J8:K8"/>
    <mergeCell ref="J9:K9"/>
    <mergeCell ref="J10:K10"/>
    <mergeCell ref="G2:G3"/>
    <mergeCell ref="J11:K11"/>
    <mergeCell ref="J12:K12"/>
    <mergeCell ref="J13:K13"/>
    <mergeCell ref="J14:K14"/>
    <mergeCell ref="J15:K15"/>
    <mergeCell ref="J17:K17"/>
    <mergeCell ref="N5:N6"/>
    <mergeCell ref="B2:B3"/>
    <mergeCell ref="C2:C3"/>
    <mergeCell ref="D2:D3"/>
    <mergeCell ref="E2:E3"/>
    <mergeCell ref="F2:F3"/>
    <mergeCell ref="L5:L6"/>
    <mergeCell ref="M5:M6"/>
    <mergeCell ref="J5:K6"/>
    <mergeCell ref="J4:N4"/>
  </mergeCells>
  <conditionalFormatting sqref="F4:F496">
    <cfRule type="expression" dxfId="2" priority="25">
      <formula>F4&gt;$M$7</formula>
    </cfRule>
  </conditionalFormatting>
  <conditionalFormatting sqref="E4:E503">
    <cfRule type="expression" dxfId="1" priority="29">
      <formula>E4&gt;$L$7</formula>
    </cfRule>
  </conditionalFormatting>
  <conditionalFormatting sqref="G4:G496">
    <cfRule type="expression" dxfId="0" priority="31">
      <formula>G4&gt;$N$7</formula>
    </cfRule>
  </conditionalFormatting>
  <pageMargins left="0.78749999999999998" right="0.78749999999999998" top="1.05277777777778" bottom="1.05277777777778" header="0.78749999999999998" footer="0.78749999999999998"/>
  <pageSetup paperSize="9" scale="46" fitToHeight="0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opLeftCell="A10" workbookViewId="0">
      <selection activeCell="F13" sqref="F13"/>
    </sheetView>
  </sheetViews>
  <sheetFormatPr defaultRowHeight="15.75"/>
  <cols>
    <col min="1" max="1" width="7.7109375" style="44" customWidth="1"/>
    <col min="2" max="2" width="38.7109375" style="44" customWidth="1"/>
    <col min="3" max="3" width="11.7109375" style="44" customWidth="1"/>
    <col min="4" max="4" width="11.5703125" style="44" customWidth="1"/>
    <col min="5" max="5" width="11.28515625" style="44" customWidth="1"/>
    <col min="6" max="6" width="27" style="44" customWidth="1"/>
    <col min="7" max="7" width="9.140625" style="44"/>
    <col min="8" max="8" width="10.7109375" style="44" hidden="1" customWidth="1"/>
    <col min="9" max="16384" width="9.140625" style="44"/>
  </cols>
  <sheetData>
    <row r="1" spans="1:8">
      <c r="A1" s="112" t="str">
        <f>COs!B1</f>
        <v>Automatic Control System Lab (18B17EC371)</v>
      </c>
      <c r="B1" s="112"/>
      <c r="C1" s="112"/>
      <c r="D1" s="112"/>
      <c r="E1" s="112"/>
      <c r="F1" s="112"/>
      <c r="G1" s="43"/>
      <c r="H1" s="43"/>
    </row>
    <row r="2" spans="1:8">
      <c r="A2" s="112" t="str">
        <f>COs!B2</f>
        <v>Odd Semester (2021-22)</v>
      </c>
      <c r="B2" s="112"/>
      <c r="C2" s="112"/>
      <c r="D2" s="112"/>
      <c r="E2" s="112"/>
      <c r="F2" s="112"/>
      <c r="G2" s="43"/>
      <c r="H2" s="43"/>
    </row>
    <row r="3" spans="1:8">
      <c r="A3" s="35"/>
      <c r="B3" s="35"/>
      <c r="C3" s="35"/>
      <c r="D3" s="35"/>
      <c r="E3" s="35"/>
      <c r="F3" s="35"/>
    </row>
    <row r="4" spans="1:8">
      <c r="A4" s="161" t="s">
        <v>48</v>
      </c>
      <c r="B4" s="161"/>
      <c r="C4" s="161"/>
      <c r="D4" s="161"/>
      <c r="E4" s="161"/>
      <c r="F4" s="161"/>
      <c r="G4" s="45"/>
      <c r="H4" s="45"/>
    </row>
    <row r="5" spans="1:8">
      <c r="A5" s="161"/>
      <c r="B5" s="161"/>
      <c r="C5" s="161"/>
      <c r="D5" s="161"/>
      <c r="E5" s="161"/>
      <c r="F5" s="161"/>
      <c r="G5" s="45"/>
      <c r="H5" s="45"/>
    </row>
    <row r="6" spans="1:8">
      <c r="A6" s="35"/>
      <c r="B6" s="35"/>
      <c r="C6" s="35"/>
      <c r="D6" s="35"/>
      <c r="E6" s="35"/>
      <c r="F6" s="35"/>
    </row>
    <row r="7" spans="1:8" ht="50.1" customHeight="1">
      <c r="A7" s="46" t="s">
        <v>49</v>
      </c>
      <c r="B7" s="46" t="s">
        <v>50</v>
      </c>
      <c r="C7" s="46" t="s">
        <v>64</v>
      </c>
      <c r="D7" s="46" t="s">
        <v>51</v>
      </c>
      <c r="E7" s="46" t="s">
        <v>52</v>
      </c>
      <c r="F7" s="46" t="s">
        <v>53</v>
      </c>
    </row>
    <row r="8" spans="1:8" ht="50.1" customHeight="1">
      <c r="A8" s="47" t="str">
        <f>IF(ISBLANK(COs!B6),"",COs!B6)</f>
        <v>CO1</v>
      </c>
      <c r="B8" s="47" t="str">
        <f>IF(ISBLANK(COs!C6),"",COs!C6)</f>
        <v>Understanding of mathematical modeling of electrical-mechanical systems and knowing their behavior.</v>
      </c>
      <c r="C8" s="48">
        <f ca="1">IF(ISERR(MARKS!L22/100),"",MARKS!L22/100)</f>
        <v>1</v>
      </c>
      <c r="D8" s="49">
        <f ca="1">IF(ISERR(MARKS!L24),"",MARKS!L24)</f>
        <v>3</v>
      </c>
      <c r="E8" s="50">
        <v>0.2</v>
      </c>
      <c r="F8" s="51"/>
      <c r="H8" s="52">
        <f t="shared" ref="H8:H17" ca="1" si="0">IF(ISERR(C8*E8),"",C8*E8)</f>
        <v>0.2</v>
      </c>
    </row>
    <row r="9" spans="1:8" ht="50.1" customHeight="1">
      <c r="A9" s="47" t="str">
        <f>IF(ISBLANK(COs!B7),"",COs!B7)</f>
        <v>CO2</v>
      </c>
      <c r="B9" s="47" t="str">
        <f>IF(ISBLANK(COs!C7),"",COs!C7)</f>
        <v>The skill to analyze the response of any LTI system using software tools.</v>
      </c>
      <c r="C9" s="48">
        <f ca="1">IF(ISERR(MARKS!M22/100),"",MARKS!M22/100)</f>
        <v>1</v>
      </c>
      <c r="D9" s="49">
        <f ca="1">IF(ISERR(MARKS!M24),"",MARKS!M24)</f>
        <v>3</v>
      </c>
      <c r="E9" s="50">
        <v>0.3</v>
      </c>
      <c r="F9" s="51"/>
      <c r="H9" s="52">
        <f t="shared" ca="1" si="0"/>
        <v>0.3</v>
      </c>
    </row>
    <row r="10" spans="1:8" ht="50.1" customHeight="1">
      <c r="A10" s="47" t="str">
        <f>IF(ISBLANK(COs!B8),"",COs!B8)</f>
        <v>CO3</v>
      </c>
      <c r="B10" s="47" t="str">
        <f>IF(ISBLANK(COs!C8),"",COs!C8)</f>
        <v xml:space="preserve">The ability to design any system with desired specifications both in time and frequency domain and analyze systems using different techniques. </v>
      </c>
      <c r="C10" s="48">
        <f ca="1">IF(ISERR(MARKS!N22/100),"",MARKS!N22/100)</f>
        <v>1</v>
      </c>
      <c r="D10" s="49">
        <f ca="1">IF(ISERR(MARKS!N24),"",MARKS!N24)</f>
        <v>3</v>
      </c>
      <c r="E10" s="50">
        <v>0.25</v>
      </c>
      <c r="F10" s="51"/>
      <c r="H10" s="52">
        <f t="shared" ca="1" si="0"/>
        <v>0.25</v>
      </c>
    </row>
    <row r="11" spans="1:8" ht="50.1" customHeight="1">
      <c r="A11" s="47" t="str">
        <f>IF(ISBLANK(COs!B9),"",COs!B9)</f>
        <v>CO4</v>
      </c>
      <c r="B11" s="47" t="str">
        <f>IF(ISBLANK(COs!C9),"",COs!C9)</f>
        <v>Design of different types of controller and tuning their parameters to get optimized results.</v>
      </c>
      <c r="C11" s="48">
        <f ca="1">IF(ISERR(MARKS!O22/100),"",MARKS!O22/100)</f>
        <v>1</v>
      </c>
      <c r="D11" s="49">
        <f ca="1">IF(ISERR(MARKS!O24),"",MARKS!O24)</f>
        <v>3</v>
      </c>
      <c r="E11" s="50">
        <v>0.25</v>
      </c>
      <c r="F11" s="51"/>
      <c r="H11" s="52">
        <f t="shared" ca="1" si="0"/>
        <v>0.25</v>
      </c>
    </row>
    <row r="12" spans="1:8" ht="50.1" customHeight="1">
      <c r="A12" s="47" t="str">
        <f>IF(ISBLANK(COs!B10),"",COs!B10)</f>
        <v/>
      </c>
      <c r="B12" s="47" t="str">
        <f>IF(ISBLANK(COs!C10),"",COs!C10)</f>
        <v/>
      </c>
      <c r="C12" s="48" t="str">
        <f>IF(ISERR(MARKS!P22/100),"",MARKS!P22/100)</f>
        <v/>
      </c>
      <c r="D12" s="49" t="str">
        <f>IF(ISERR(MARKS!P24),"",MARKS!P24)</f>
        <v/>
      </c>
      <c r="E12" s="50"/>
      <c r="F12" s="51"/>
      <c r="H12" s="52" t="str">
        <f t="shared" si="0"/>
        <v/>
      </c>
    </row>
    <row r="13" spans="1:8" ht="50.1" customHeight="1">
      <c r="A13" s="47" t="str">
        <f>IF(ISBLANK(COs!B11),"",COs!B11)</f>
        <v/>
      </c>
      <c r="B13" s="47" t="str">
        <f>IF(ISBLANK(COs!C11),"",COs!C11)</f>
        <v/>
      </c>
      <c r="C13" s="48" t="str">
        <f>IF(ISERR(MARKS!Q22/100),"",MARKS!Q22/100)</f>
        <v/>
      </c>
      <c r="D13" s="49" t="str">
        <f>IF(ISERR(MARKS!Q24),"",MARKS!Q24)</f>
        <v/>
      </c>
      <c r="E13" s="50"/>
      <c r="F13" s="51"/>
      <c r="H13" s="52" t="str">
        <f t="shared" si="0"/>
        <v/>
      </c>
    </row>
    <row r="14" spans="1:8" ht="50.1" customHeight="1">
      <c r="A14" s="47" t="str">
        <f>IF(ISBLANK(COs!B12),"",COs!B12)</f>
        <v/>
      </c>
      <c r="B14" s="47" t="str">
        <f>IF(ISBLANK(COs!C12),"",COs!C12)</f>
        <v/>
      </c>
      <c r="C14" s="48" t="str">
        <f>IF(ISERR(MARKS!R22/100),"",MARKS!R22/100)</f>
        <v/>
      </c>
      <c r="D14" s="49" t="str">
        <f>IF(ISERR(MARKS!R24),"",MARKS!R24)</f>
        <v/>
      </c>
      <c r="E14" s="50"/>
      <c r="F14" s="51"/>
      <c r="H14" s="52" t="str">
        <f t="shared" si="0"/>
        <v/>
      </c>
    </row>
    <row r="15" spans="1:8" ht="50.1" customHeight="1">
      <c r="A15" s="47" t="str">
        <f>IF(ISBLANK(COs!B13),"",COs!B13)</f>
        <v/>
      </c>
      <c r="B15" s="47" t="str">
        <f>IF(ISBLANK(COs!C13),"",COs!C13)</f>
        <v/>
      </c>
      <c r="C15" s="48" t="str">
        <f>IF(ISERR(MARKS!S22/100),"",MARKS!S22/100)</f>
        <v/>
      </c>
      <c r="D15" s="49" t="str">
        <f>IF(ISERR(MARKS!S24),"",MARKS!S24)</f>
        <v/>
      </c>
      <c r="E15" s="50"/>
      <c r="F15" s="51"/>
      <c r="H15" s="52" t="str">
        <f t="shared" si="0"/>
        <v/>
      </c>
    </row>
    <row r="16" spans="1:8" ht="50.1" customHeight="1">
      <c r="A16" s="47" t="str">
        <f>IF(ISBLANK(COs!B14),"",COs!B14)</f>
        <v/>
      </c>
      <c r="B16" s="47" t="str">
        <f>IF(ISBLANK(COs!C14),"",COs!C14)</f>
        <v/>
      </c>
      <c r="C16" s="48" t="str">
        <f>IF(ISERR(MARKS!T22/100),"",MARKS!T22/100)</f>
        <v/>
      </c>
      <c r="D16" s="49" t="str">
        <f>IF(ISERR(MARKS!T24),"",MARKS!T24)</f>
        <v/>
      </c>
      <c r="E16" s="50"/>
      <c r="F16" s="51"/>
      <c r="H16" s="52" t="str">
        <f t="shared" si="0"/>
        <v/>
      </c>
    </row>
    <row r="17" spans="1:8" ht="50.1" customHeight="1">
      <c r="A17" s="47" t="str">
        <f>IF(ISBLANK(COs!B15),"",COs!B15)</f>
        <v/>
      </c>
      <c r="B17" s="47" t="str">
        <f>IF(ISBLANK(COs!C15),"",COs!C15)</f>
        <v/>
      </c>
      <c r="C17" s="48" t="str">
        <f>IF(ISERR(MARKS!U22/100),"",MARKS!U22/100)</f>
        <v/>
      </c>
      <c r="D17" s="49" t="str">
        <f>IF(ISERR(MARKS!U24),"",MARKS!U24)</f>
        <v/>
      </c>
      <c r="E17" s="50"/>
      <c r="F17" s="51"/>
      <c r="H17" s="52" t="str">
        <f t="shared" si="0"/>
        <v/>
      </c>
    </row>
    <row r="18" spans="1:8">
      <c r="A18" s="162" t="s">
        <v>55</v>
      </c>
      <c r="B18" s="162"/>
      <c r="C18" s="53">
        <f ca="1">SUM(H8:H17)</f>
        <v>1</v>
      </c>
      <c r="D18" s="54"/>
      <c r="E18" s="55"/>
      <c r="F18" s="55"/>
    </row>
    <row r="19" spans="1:8">
      <c r="A19" s="35"/>
      <c r="B19" s="35"/>
      <c r="C19" s="35"/>
      <c r="D19" s="35"/>
    </row>
    <row r="20" spans="1:8">
      <c r="A20" s="35"/>
      <c r="B20" s="35"/>
      <c r="C20" s="35"/>
      <c r="D20" s="35"/>
    </row>
    <row r="21" spans="1:8">
      <c r="A21" s="160" t="s">
        <v>54</v>
      </c>
      <c r="B21" s="160"/>
      <c r="C21" s="160"/>
      <c r="D21" s="35"/>
    </row>
    <row r="22" spans="1:8">
      <c r="A22" s="160" t="s">
        <v>61</v>
      </c>
      <c r="B22" s="160"/>
      <c r="C22" s="160"/>
      <c r="D22" s="35"/>
    </row>
    <row r="23" spans="1:8">
      <c r="A23" s="160" t="s">
        <v>62</v>
      </c>
      <c r="B23" s="160"/>
      <c r="C23" s="160"/>
      <c r="D23" s="35"/>
    </row>
    <row r="24" spans="1:8">
      <c r="A24" s="160" t="s">
        <v>63</v>
      </c>
      <c r="B24" s="160"/>
      <c r="C24" s="160"/>
      <c r="D24" s="35"/>
    </row>
    <row r="25" spans="1:8">
      <c r="A25" s="56"/>
    </row>
  </sheetData>
  <sheetProtection password="D0B1" sheet="1" objects="1" scenarios="1" formatCells="0" formatRows="0"/>
  <mergeCells count="9">
    <mergeCell ref="A22:C22"/>
    <mergeCell ref="A23:C23"/>
    <mergeCell ref="A24:C24"/>
    <mergeCell ref="A1:F1"/>
    <mergeCell ref="A2:F2"/>
    <mergeCell ref="A4:F4"/>
    <mergeCell ref="A5:F5"/>
    <mergeCell ref="A18:B18"/>
    <mergeCell ref="A21:C21"/>
  </mergeCells>
  <pageMargins left="0.7" right="0.7" top="0.75" bottom="0.75" header="0.3" footer="0.3"/>
  <pageSetup scale="85" orientation="portrait" copies="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60"/>
  <sheetViews>
    <sheetView tabSelected="1" topLeftCell="A13" workbookViewId="0">
      <selection activeCell="M40" sqref="M40"/>
    </sheetView>
  </sheetViews>
  <sheetFormatPr defaultRowHeight="15.75"/>
  <cols>
    <col min="1" max="1" width="9.140625" style="35"/>
    <col min="2" max="2" width="10.28515625" style="35" customWidth="1"/>
    <col min="3" max="3" width="10.28515625" style="35" bestFit="1" customWidth="1"/>
    <col min="4" max="6" width="9.140625" style="35"/>
    <col min="7" max="7" width="9.85546875" style="35" customWidth="1"/>
    <col min="8" max="8" width="9.5703125" style="35" customWidth="1"/>
    <col min="9" max="10" width="9.140625" style="35"/>
    <col min="11" max="11" width="10.140625" style="35" bestFit="1" customWidth="1"/>
    <col min="12" max="13" width="9.140625" style="35"/>
    <col min="14" max="14" width="9.5703125" style="35" customWidth="1"/>
    <col min="15" max="15" width="9.140625" style="35"/>
    <col min="16" max="16" width="10" style="35" customWidth="1"/>
    <col min="17" max="16384" width="9.140625" style="35"/>
  </cols>
  <sheetData>
    <row r="1" spans="2:17">
      <c r="B1" s="112" t="str">
        <f>COs!B1</f>
        <v>Automatic Control System Lab (18B17EC371)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2:17">
      <c r="B2" s="112" t="str">
        <f>COs!B2</f>
        <v>Odd Semester (2021-22)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4" spans="2:17">
      <c r="B4" s="165" t="s">
        <v>48</v>
      </c>
      <c r="C4" s="165"/>
      <c r="D4" s="165"/>
      <c r="E4" s="165"/>
      <c r="F4" s="165"/>
      <c r="G4" s="165"/>
      <c r="H4" s="42"/>
      <c r="I4" s="42"/>
      <c r="J4" s="42"/>
      <c r="K4" s="42"/>
      <c r="L4" s="42"/>
    </row>
    <row r="6" spans="2:17" s="36" customFormat="1" ht="29.25" customHeight="1">
      <c r="B6" s="34" t="s">
        <v>20</v>
      </c>
      <c r="C6" s="98" t="s">
        <v>66</v>
      </c>
      <c r="D6" s="97"/>
      <c r="E6" s="97"/>
      <c r="F6" s="97"/>
      <c r="G6" s="97"/>
      <c r="H6" s="97"/>
      <c r="I6" s="94"/>
      <c r="J6" s="94"/>
      <c r="K6" s="94"/>
      <c r="L6" s="94"/>
      <c r="M6" s="95"/>
      <c r="N6" s="96"/>
      <c r="Q6" s="35"/>
    </row>
    <row r="7" spans="2:17" s="36" customFormat="1">
      <c r="B7" s="34" t="s">
        <v>6</v>
      </c>
      <c r="C7" s="79">
        <f ca="1">MARKS!$L$24</f>
        <v>3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Q7" s="35"/>
    </row>
    <row r="8" spans="2:17" s="36" customFormat="1">
      <c r="B8" s="34" t="s">
        <v>4</v>
      </c>
      <c r="C8" s="79">
        <f ca="1">MARKS!$M$24</f>
        <v>3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Q8" s="35"/>
    </row>
    <row r="9" spans="2:17" s="36" customFormat="1">
      <c r="B9" s="34" t="s">
        <v>3</v>
      </c>
      <c r="C9" s="79">
        <f ca="1">MARKS!$N$24</f>
        <v>3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Q9" s="35"/>
    </row>
    <row r="10" spans="2:17" s="36" customFormat="1">
      <c r="B10" s="34" t="s">
        <v>5</v>
      </c>
      <c r="C10" s="79">
        <f ca="1">MARKS!$O$24</f>
        <v>3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Q10" s="35"/>
    </row>
    <row r="11" spans="2:17" s="36" customFormat="1">
      <c r="B11" s="34" t="s">
        <v>7</v>
      </c>
      <c r="C11" s="79" t="str">
        <f>MARKS!$P$24</f>
        <v/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Q11" s="35"/>
    </row>
    <row r="12" spans="2:17" s="36" customFormat="1">
      <c r="B12" s="34" t="s">
        <v>12</v>
      </c>
      <c r="C12" s="79" t="str">
        <f>MARKS!$Q$24</f>
        <v/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Q12" s="35"/>
    </row>
    <row r="13" spans="2:17" s="36" customFormat="1">
      <c r="B13" s="34" t="s">
        <v>13</v>
      </c>
      <c r="C13" s="79" t="str">
        <f>MARKS!$R$24</f>
        <v/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Q13" s="35"/>
    </row>
    <row r="14" spans="2:17" s="36" customFormat="1">
      <c r="B14" s="34" t="s">
        <v>14</v>
      </c>
      <c r="C14" s="79" t="str">
        <f>MARKS!$S$24</f>
        <v/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Q14" s="35"/>
    </row>
    <row r="15" spans="2:17" s="36" customFormat="1">
      <c r="B15" s="34" t="s">
        <v>15</v>
      </c>
      <c r="C15" s="79" t="str">
        <f>MARKS!$T$24</f>
        <v/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Q15" s="35"/>
    </row>
    <row r="16" spans="2:17" s="36" customFormat="1">
      <c r="B16" s="34" t="s">
        <v>16</v>
      </c>
      <c r="C16" s="79" t="str">
        <f>MARKS!$U$24</f>
        <v/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Q16" s="35"/>
    </row>
    <row r="17" spans="2:14">
      <c r="H17" s="36"/>
    </row>
    <row r="19" spans="2:14">
      <c r="B19" s="163" t="s">
        <v>56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  <row r="21" spans="2:14">
      <c r="B21" s="57" t="s">
        <v>25</v>
      </c>
      <c r="C21" s="37" t="s">
        <v>26</v>
      </c>
      <c r="D21" s="37" t="s">
        <v>27</v>
      </c>
      <c r="E21" s="37" t="s">
        <v>28</v>
      </c>
      <c r="F21" s="37" t="s">
        <v>29</v>
      </c>
      <c r="G21" s="37" t="s">
        <v>30</v>
      </c>
      <c r="H21" s="37" t="s">
        <v>31</v>
      </c>
      <c r="I21" s="37" t="s">
        <v>32</v>
      </c>
      <c r="J21" s="37" t="s">
        <v>33</v>
      </c>
      <c r="K21" s="37" t="s">
        <v>34</v>
      </c>
      <c r="L21" s="37" t="s">
        <v>35</v>
      </c>
      <c r="M21" s="37" t="s">
        <v>36</v>
      </c>
      <c r="N21" s="37" t="s">
        <v>37</v>
      </c>
    </row>
    <row r="22" spans="2:14">
      <c r="B22" s="57" t="s">
        <v>6</v>
      </c>
      <c r="C22" s="75">
        <f ca="1">IF(ISBLANK(PO_PSO_CO_Mapping!C6)," ",IF(ISTEXT($C7)," ",IF(ISNUMBER(PO_PSO_CO_Mapping!C6),IF($C7&gt;=1,PO_PSO_CO_Mapping!C6,0),"x")))</f>
        <v>3</v>
      </c>
      <c r="D22" s="75">
        <f ca="1">IF(ISBLANK(PO_PSO_CO_Mapping!D6)," ",IF(ISTEXT($C7)," ",IF(ISNUMBER(PO_PSO_CO_Mapping!D6),IF($C7&gt;=1,PO_PSO_CO_Mapping!D6,0),"x")))</f>
        <v>2</v>
      </c>
      <c r="E22" s="75">
        <f ca="1">IF(ISBLANK(PO_PSO_CO_Mapping!E6)," ",IF(ISTEXT($C7)," ",IF(ISNUMBER(PO_PSO_CO_Mapping!E6),IF($C7&gt;=1,PO_PSO_CO_Mapping!E6,0),"x")))</f>
        <v>2</v>
      </c>
      <c r="F22" s="75">
        <f ca="1">IF(ISBLANK(PO_PSO_CO_Mapping!F6)," ",IF(ISTEXT($C7)," ",IF(ISNUMBER(PO_PSO_CO_Mapping!F6),IF($C7&gt;=1,PO_PSO_CO_Mapping!F6,0),"x")))</f>
        <v>1</v>
      </c>
      <c r="G22" s="75">
        <f ca="1">IF(ISBLANK(PO_PSO_CO_Mapping!G6)," ",IF(ISTEXT($C7)," ",IF(ISNUMBER(PO_PSO_CO_Mapping!G6),IF($C7&gt;=1,PO_PSO_CO_Mapping!G6,0),"x")))</f>
        <v>3</v>
      </c>
      <c r="H22" s="75">
        <f ca="1">IF(ISBLANK(PO_PSO_CO_Mapping!H6)," ",IF(ISTEXT($C7)," ",IF(ISNUMBER(PO_PSO_CO_Mapping!H6),IF($C7&gt;=1,PO_PSO_CO_Mapping!H6,0),"x")))</f>
        <v>1</v>
      </c>
      <c r="I22" s="75">
        <f ca="1">IF(ISBLANK(PO_PSO_CO_Mapping!I6)," ",IF(ISTEXT($C7)," ",IF(ISNUMBER(PO_PSO_CO_Mapping!I6),IF($C7&gt;=1,PO_PSO_CO_Mapping!I6,0),"x")))</f>
        <v>1</v>
      </c>
      <c r="J22" s="75">
        <f ca="1">IF(ISBLANK(PO_PSO_CO_Mapping!J6)," ",IF(ISTEXT($C7)," ",IF(ISNUMBER(PO_PSO_CO_Mapping!J6),IF($C7&gt;=1,PO_PSO_CO_Mapping!J6,0),"x")))</f>
        <v>1</v>
      </c>
      <c r="K22" s="75">
        <f ca="1">IF(ISBLANK(PO_PSO_CO_Mapping!K6)," ",IF(ISTEXT($C7)," ",IF(ISNUMBER(PO_PSO_CO_Mapping!K6),IF($C7&gt;=1,PO_PSO_CO_Mapping!K6,0),"x")))</f>
        <v>2</v>
      </c>
      <c r="L22" s="75">
        <f ca="1">IF(ISBLANK(PO_PSO_CO_Mapping!L6)," ",IF(ISTEXT($C7)," ",IF(ISNUMBER(PO_PSO_CO_Mapping!L6),IF($C7&gt;=1,PO_PSO_CO_Mapping!L6,0),"x")))</f>
        <v>1</v>
      </c>
      <c r="M22" s="75">
        <f ca="1">IF(ISBLANK(PO_PSO_CO_Mapping!M6)," ",IF(ISTEXT($C7)," ",IF(ISNUMBER(PO_PSO_CO_Mapping!M6),IF($C7&gt;=1,PO_PSO_CO_Mapping!M6,0),"x")))</f>
        <v>1</v>
      </c>
      <c r="N22" s="75">
        <f ca="1">IF(ISBLANK(PO_PSO_CO_Mapping!N6)," ",IF(ISTEXT($C7)," ",IF(ISNUMBER(PO_PSO_CO_Mapping!N6),IF($C7&gt;=1,PO_PSO_CO_Mapping!N6,0),"x")))</f>
        <v>1</v>
      </c>
    </row>
    <row r="23" spans="2:14">
      <c r="B23" s="57" t="s">
        <v>4</v>
      </c>
      <c r="C23" s="75">
        <f ca="1">IF(ISBLANK(PO_PSO_CO_Mapping!C7)," ",IF(ISTEXT($C8)," ",IF(ISNUMBER(PO_PSO_CO_Mapping!C7),IF($C8&gt;=1,PO_PSO_CO_Mapping!C7,0),"x")))</f>
        <v>3</v>
      </c>
      <c r="D23" s="75">
        <f ca="1">IF(ISBLANK(PO_PSO_CO_Mapping!D7)," ",IF(ISTEXT($C8)," ",IF(ISNUMBER(PO_PSO_CO_Mapping!D7),IF($C8&gt;=1,PO_PSO_CO_Mapping!D7,0),"x")))</f>
        <v>3</v>
      </c>
      <c r="E23" s="75">
        <f ca="1">IF(ISBLANK(PO_PSO_CO_Mapping!E7)," ",IF(ISTEXT($C8)," ",IF(ISNUMBER(PO_PSO_CO_Mapping!E7),IF($C8&gt;=1,PO_PSO_CO_Mapping!E7,0),"x")))</f>
        <v>2</v>
      </c>
      <c r="F23" s="75">
        <f ca="1">IF(ISBLANK(PO_PSO_CO_Mapping!F7)," ",IF(ISTEXT($C8)," ",IF(ISNUMBER(PO_PSO_CO_Mapping!F7),IF($C8&gt;=1,PO_PSO_CO_Mapping!F7,0),"x")))</f>
        <v>2</v>
      </c>
      <c r="G23" s="75">
        <f ca="1">IF(ISBLANK(PO_PSO_CO_Mapping!G7)," ",IF(ISTEXT($C8)," ",IF(ISNUMBER(PO_PSO_CO_Mapping!G7),IF($C8&gt;=1,PO_PSO_CO_Mapping!G7,0),"x")))</f>
        <v>3</v>
      </c>
      <c r="H23" s="75">
        <f ca="1">IF(ISBLANK(PO_PSO_CO_Mapping!H7)," ",IF(ISTEXT($C8)," ",IF(ISNUMBER(PO_PSO_CO_Mapping!H7),IF($C8&gt;=1,PO_PSO_CO_Mapping!H7,0),"x")))</f>
        <v>1</v>
      </c>
      <c r="I23" s="75">
        <f ca="1">IF(ISBLANK(PO_PSO_CO_Mapping!I7)," ",IF(ISTEXT($C8)," ",IF(ISNUMBER(PO_PSO_CO_Mapping!I7),IF($C8&gt;=1,PO_PSO_CO_Mapping!I7,0),"x")))</f>
        <v>1</v>
      </c>
      <c r="J23" s="75">
        <f ca="1">IF(ISBLANK(PO_PSO_CO_Mapping!J7)," ",IF(ISTEXT($C8)," ",IF(ISNUMBER(PO_PSO_CO_Mapping!J7),IF($C8&gt;=1,PO_PSO_CO_Mapping!J7,0),"x")))</f>
        <v>1</v>
      </c>
      <c r="K23" s="75">
        <f ca="1">IF(ISBLANK(PO_PSO_CO_Mapping!K7)," ",IF(ISTEXT($C8)," ",IF(ISNUMBER(PO_PSO_CO_Mapping!K7),IF($C8&gt;=1,PO_PSO_CO_Mapping!K7,0),"x")))</f>
        <v>2</v>
      </c>
      <c r="L23" s="75">
        <f ca="1">IF(ISBLANK(PO_PSO_CO_Mapping!L7)," ",IF(ISTEXT($C8)," ",IF(ISNUMBER(PO_PSO_CO_Mapping!L7),IF($C8&gt;=1,PO_PSO_CO_Mapping!L7,0),"x")))</f>
        <v>1</v>
      </c>
      <c r="M23" s="75">
        <f ca="1">IF(ISBLANK(PO_PSO_CO_Mapping!M7)," ",IF(ISTEXT($C8)," ",IF(ISNUMBER(PO_PSO_CO_Mapping!M7),IF($C8&gt;=1,PO_PSO_CO_Mapping!M7,0),"x")))</f>
        <v>1</v>
      </c>
      <c r="N23" s="75">
        <f ca="1">IF(ISBLANK(PO_PSO_CO_Mapping!N7)," ",IF(ISTEXT($C8)," ",IF(ISNUMBER(PO_PSO_CO_Mapping!N7),IF($C8&gt;=1,PO_PSO_CO_Mapping!N7,0),"x")))</f>
        <v>1</v>
      </c>
    </row>
    <row r="24" spans="2:14">
      <c r="B24" s="57" t="s">
        <v>3</v>
      </c>
      <c r="C24" s="75">
        <f ca="1">IF(ISBLANK(PO_PSO_CO_Mapping!C8)," ",IF(ISTEXT($C9)," ",IF(ISNUMBER(PO_PSO_CO_Mapping!C8),IF($C9&gt;=1,PO_PSO_CO_Mapping!C8,0),"x")))</f>
        <v>2</v>
      </c>
      <c r="D24" s="75">
        <f ca="1">IF(ISBLANK(PO_PSO_CO_Mapping!D8)," ",IF(ISTEXT($C9)," ",IF(ISNUMBER(PO_PSO_CO_Mapping!D8),IF($C9&gt;=1,PO_PSO_CO_Mapping!D8,0),"x")))</f>
        <v>3</v>
      </c>
      <c r="E24" s="75">
        <f ca="1">IF(ISBLANK(PO_PSO_CO_Mapping!E8)," ",IF(ISTEXT($C9)," ",IF(ISNUMBER(PO_PSO_CO_Mapping!E8),IF($C9&gt;=1,PO_PSO_CO_Mapping!E8,0),"x")))</f>
        <v>2</v>
      </c>
      <c r="F24" s="75">
        <f ca="1">IF(ISBLANK(PO_PSO_CO_Mapping!F8)," ",IF(ISTEXT($C9)," ",IF(ISNUMBER(PO_PSO_CO_Mapping!F8),IF($C9&gt;=1,PO_PSO_CO_Mapping!F8,0),"x")))</f>
        <v>2</v>
      </c>
      <c r="G24" s="75">
        <f ca="1">IF(ISBLANK(PO_PSO_CO_Mapping!G8)," ",IF(ISTEXT($C9)," ",IF(ISNUMBER(PO_PSO_CO_Mapping!G8),IF($C9&gt;=1,PO_PSO_CO_Mapping!G8,0),"x")))</f>
        <v>1</v>
      </c>
      <c r="H24" s="75">
        <f ca="1">IF(ISBLANK(PO_PSO_CO_Mapping!H8)," ",IF(ISTEXT($C9)," ",IF(ISNUMBER(PO_PSO_CO_Mapping!H8),IF($C9&gt;=1,PO_PSO_CO_Mapping!H8,0),"x")))</f>
        <v>1</v>
      </c>
      <c r="I24" s="75">
        <f ca="1">IF(ISBLANK(PO_PSO_CO_Mapping!I8)," ",IF(ISTEXT($C9)," ",IF(ISNUMBER(PO_PSO_CO_Mapping!I8),IF($C9&gt;=1,PO_PSO_CO_Mapping!I8,0),"x")))</f>
        <v>1</v>
      </c>
      <c r="J24" s="75">
        <f ca="1">IF(ISBLANK(PO_PSO_CO_Mapping!J8)," ",IF(ISTEXT($C9)," ",IF(ISNUMBER(PO_PSO_CO_Mapping!J8),IF($C9&gt;=1,PO_PSO_CO_Mapping!J8,0),"x")))</f>
        <v>1</v>
      </c>
      <c r="K24" s="75">
        <f ca="1">IF(ISBLANK(PO_PSO_CO_Mapping!K8)," ",IF(ISTEXT($C9)," ",IF(ISNUMBER(PO_PSO_CO_Mapping!K8),IF($C9&gt;=1,PO_PSO_CO_Mapping!K8,0),"x")))</f>
        <v>2</v>
      </c>
      <c r="L24" s="75">
        <f ca="1">IF(ISBLANK(PO_PSO_CO_Mapping!L8)," ",IF(ISTEXT($C9)," ",IF(ISNUMBER(PO_PSO_CO_Mapping!L8),IF($C9&gt;=1,PO_PSO_CO_Mapping!L8,0),"x")))</f>
        <v>1</v>
      </c>
      <c r="M24" s="75">
        <f ca="1">IF(ISBLANK(PO_PSO_CO_Mapping!M8)," ",IF(ISTEXT($C9)," ",IF(ISNUMBER(PO_PSO_CO_Mapping!M8),IF($C9&gt;=1,PO_PSO_CO_Mapping!M8,0),"x")))</f>
        <v>1</v>
      </c>
      <c r="N24" s="75">
        <f ca="1">IF(ISBLANK(PO_PSO_CO_Mapping!N8)," ",IF(ISTEXT($C9)," ",IF(ISNUMBER(PO_PSO_CO_Mapping!N8),IF($C9&gt;=1,PO_PSO_CO_Mapping!N8,0),"x")))</f>
        <v>1</v>
      </c>
    </row>
    <row r="25" spans="2:14">
      <c r="B25" s="57" t="s">
        <v>5</v>
      </c>
      <c r="C25" s="75">
        <f ca="1">IF(ISBLANK(PO_PSO_CO_Mapping!C9)," ",IF(ISTEXT($C10)," ",IF(ISNUMBER(PO_PSO_CO_Mapping!C9),IF($C10&gt;=1,PO_PSO_CO_Mapping!C9,0),"x")))</f>
        <v>2</v>
      </c>
      <c r="D25" s="75">
        <f ca="1">IF(ISBLANK(PO_PSO_CO_Mapping!D9)," ",IF(ISTEXT($C10)," ",IF(ISNUMBER(PO_PSO_CO_Mapping!D9),IF($C10&gt;=1,PO_PSO_CO_Mapping!D9,0),"x")))</f>
        <v>2</v>
      </c>
      <c r="E25" s="75">
        <f ca="1">IF(ISBLANK(PO_PSO_CO_Mapping!E9)," ",IF(ISTEXT($C10)," ",IF(ISNUMBER(PO_PSO_CO_Mapping!E9),IF($C10&gt;=1,PO_PSO_CO_Mapping!E9,0),"x")))</f>
        <v>3</v>
      </c>
      <c r="F25" s="75">
        <f ca="1">IF(ISBLANK(PO_PSO_CO_Mapping!F9)," ",IF(ISTEXT($C10)," ",IF(ISNUMBER(PO_PSO_CO_Mapping!F9),IF($C10&gt;=1,PO_PSO_CO_Mapping!F9,0),"x")))</f>
        <v>1</v>
      </c>
      <c r="G25" s="75">
        <f ca="1">IF(ISBLANK(PO_PSO_CO_Mapping!G9)," ",IF(ISTEXT($C10)," ",IF(ISNUMBER(PO_PSO_CO_Mapping!G9),IF($C10&gt;=1,PO_PSO_CO_Mapping!G9,0),"x")))</f>
        <v>1</v>
      </c>
      <c r="H25" s="75">
        <f ca="1">IF(ISBLANK(PO_PSO_CO_Mapping!H9)," ",IF(ISTEXT($C10)," ",IF(ISNUMBER(PO_PSO_CO_Mapping!H9),IF($C10&gt;=1,PO_PSO_CO_Mapping!H9,0),"x")))</f>
        <v>1</v>
      </c>
      <c r="I25" s="75">
        <f ca="1">IF(ISBLANK(PO_PSO_CO_Mapping!I9)," ",IF(ISTEXT($C10)," ",IF(ISNUMBER(PO_PSO_CO_Mapping!I9),IF($C10&gt;=1,PO_PSO_CO_Mapping!I9,0),"x")))</f>
        <v>1</v>
      </c>
      <c r="J25" s="75">
        <f ca="1">IF(ISBLANK(PO_PSO_CO_Mapping!J9)," ",IF(ISTEXT($C10)," ",IF(ISNUMBER(PO_PSO_CO_Mapping!J9),IF($C10&gt;=1,PO_PSO_CO_Mapping!J9,0),"x")))</f>
        <v>1</v>
      </c>
      <c r="K25" s="75">
        <f ca="1">IF(ISBLANK(PO_PSO_CO_Mapping!K9)," ",IF(ISTEXT($C10)," ",IF(ISNUMBER(PO_PSO_CO_Mapping!K9),IF($C10&gt;=1,PO_PSO_CO_Mapping!K9,0),"x")))</f>
        <v>2</v>
      </c>
      <c r="L25" s="75">
        <f ca="1">IF(ISBLANK(PO_PSO_CO_Mapping!L9)," ",IF(ISTEXT($C10)," ",IF(ISNUMBER(PO_PSO_CO_Mapping!L9),IF($C10&gt;=1,PO_PSO_CO_Mapping!L9,0),"x")))</f>
        <v>1</v>
      </c>
      <c r="M25" s="75">
        <f ca="1">IF(ISBLANK(PO_PSO_CO_Mapping!M9)," ",IF(ISTEXT($C10)," ",IF(ISNUMBER(PO_PSO_CO_Mapping!M9),IF($C10&gt;=1,PO_PSO_CO_Mapping!M9,0),"x")))</f>
        <v>1</v>
      </c>
      <c r="N25" s="75">
        <f ca="1">IF(ISBLANK(PO_PSO_CO_Mapping!N9)," ",IF(ISTEXT($C10)," ",IF(ISNUMBER(PO_PSO_CO_Mapping!N9),IF($C10&gt;=1,PO_PSO_CO_Mapping!N9,0),"x")))</f>
        <v>1</v>
      </c>
    </row>
    <row r="26" spans="2:14">
      <c r="B26" s="57" t="s">
        <v>7</v>
      </c>
      <c r="C26" s="75" t="str">
        <f>IF(ISBLANK(PO_PSO_CO_Mapping!C10)," ",IF(ISTEXT($C11)," ",IF(ISNUMBER(PO_PSO_CO_Mapping!C10),IF($C11&gt;=1,PO_PSO_CO_Mapping!C10,0),"x")))</f>
        <v xml:space="preserve"> </v>
      </c>
      <c r="D26" s="75" t="str">
        <f>IF(ISBLANK(PO_PSO_CO_Mapping!D10)," ",IF(ISTEXT($C11)," ",IF(ISNUMBER(PO_PSO_CO_Mapping!D10),IF($C11&gt;=1,PO_PSO_CO_Mapping!D10,0),"x")))</f>
        <v xml:space="preserve"> </v>
      </c>
      <c r="E26" s="75" t="str">
        <f>IF(ISBLANK(PO_PSO_CO_Mapping!E10)," ",IF(ISTEXT($C11)," ",IF(ISNUMBER(PO_PSO_CO_Mapping!E10),IF($C11&gt;=1,PO_PSO_CO_Mapping!E10,0),"x")))</f>
        <v xml:space="preserve"> </v>
      </c>
      <c r="F26" s="75" t="str">
        <f>IF(ISBLANK(PO_PSO_CO_Mapping!F10)," ",IF(ISTEXT($C11)," ",IF(ISNUMBER(PO_PSO_CO_Mapping!F10),IF($C11&gt;=1,PO_PSO_CO_Mapping!F10,0),"x")))</f>
        <v xml:space="preserve"> </v>
      </c>
      <c r="G26" s="75" t="str">
        <f>IF(ISBLANK(PO_PSO_CO_Mapping!G10)," ",IF(ISTEXT($C11)," ",IF(ISNUMBER(PO_PSO_CO_Mapping!G10),IF($C11&gt;=1,PO_PSO_CO_Mapping!G10,0),"x")))</f>
        <v xml:space="preserve"> </v>
      </c>
      <c r="H26" s="75" t="str">
        <f>IF(ISBLANK(PO_PSO_CO_Mapping!H10)," ",IF(ISTEXT($C11)," ",IF(ISNUMBER(PO_PSO_CO_Mapping!H10),IF($C11&gt;=1,PO_PSO_CO_Mapping!H10,0),"x")))</f>
        <v xml:space="preserve"> </v>
      </c>
      <c r="I26" s="75" t="str">
        <f>IF(ISBLANK(PO_PSO_CO_Mapping!I10)," ",IF(ISTEXT($C11)," ",IF(ISNUMBER(PO_PSO_CO_Mapping!I10),IF($C11&gt;=1,PO_PSO_CO_Mapping!I10,0),"x")))</f>
        <v xml:space="preserve"> </v>
      </c>
      <c r="J26" s="75" t="str">
        <f>IF(ISBLANK(PO_PSO_CO_Mapping!J10)," ",IF(ISTEXT($C11)," ",IF(ISNUMBER(PO_PSO_CO_Mapping!J10),IF($C11&gt;=1,PO_PSO_CO_Mapping!J10,0),"x")))</f>
        <v xml:space="preserve"> </v>
      </c>
      <c r="K26" s="75" t="str">
        <f>IF(ISBLANK(PO_PSO_CO_Mapping!K10)," ",IF(ISTEXT($C11)," ",IF(ISNUMBER(PO_PSO_CO_Mapping!K10),IF($C11&gt;=1,PO_PSO_CO_Mapping!K10,0),"x")))</f>
        <v xml:space="preserve"> </v>
      </c>
      <c r="L26" s="75" t="str">
        <f>IF(ISBLANK(PO_PSO_CO_Mapping!L10)," ",IF(ISTEXT($C11)," ",IF(ISNUMBER(PO_PSO_CO_Mapping!L10),IF($C11&gt;=1,PO_PSO_CO_Mapping!L10,0),"x")))</f>
        <v xml:space="preserve"> </v>
      </c>
      <c r="M26" s="75" t="str">
        <f>IF(ISBLANK(PO_PSO_CO_Mapping!M10)," ",IF(ISTEXT($C11)," ",IF(ISNUMBER(PO_PSO_CO_Mapping!M10),IF($C11&gt;=1,PO_PSO_CO_Mapping!M10,0),"x")))</f>
        <v xml:space="preserve"> </v>
      </c>
      <c r="N26" s="75" t="str">
        <f>IF(ISBLANK(PO_PSO_CO_Mapping!N10)," ",IF(ISTEXT($C11)," ",IF(ISNUMBER(PO_PSO_CO_Mapping!N10),IF($C11&gt;=1,PO_PSO_CO_Mapping!N10,0),"x")))</f>
        <v xml:space="preserve"> </v>
      </c>
    </row>
    <row r="27" spans="2:14">
      <c r="B27" s="57" t="s">
        <v>12</v>
      </c>
      <c r="C27" s="75" t="str">
        <f>IF(ISBLANK(PO_PSO_CO_Mapping!C11)," ",IF(ISTEXT($C12)," ",IF(ISNUMBER(PO_PSO_CO_Mapping!C11),IF($C12&gt;=1,PO_PSO_CO_Mapping!C11,0),"x")))</f>
        <v xml:space="preserve"> </v>
      </c>
      <c r="D27" s="75" t="str">
        <f>IF(ISBLANK(PO_PSO_CO_Mapping!D11)," ",IF(ISTEXT($C12)," ",IF(ISNUMBER(PO_PSO_CO_Mapping!D11),IF($C12&gt;=1,PO_PSO_CO_Mapping!D11,0),"x")))</f>
        <v xml:space="preserve"> </v>
      </c>
      <c r="E27" s="75" t="str">
        <f>IF(ISBLANK(PO_PSO_CO_Mapping!E11)," ",IF(ISTEXT($C12)," ",IF(ISNUMBER(PO_PSO_CO_Mapping!E11),IF($C12&gt;=1,PO_PSO_CO_Mapping!E11,0),"x")))</f>
        <v xml:space="preserve"> </v>
      </c>
      <c r="F27" s="75" t="str">
        <f>IF(ISBLANK(PO_PSO_CO_Mapping!F11)," ",IF(ISTEXT($C12)," ",IF(ISNUMBER(PO_PSO_CO_Mapping!F11),IF($C12&gt;=1,PO_PSO_CO_Mapping!F11,0),"x")))</f>
        <v xml:space="preserve"> </v>
      </c>
      <c r="G27" s="75" t="str">
        <f>IF(ISBLANK(PO_PSO_CO_Mapping!G11)," ",IF(ISTEXT($C12)," ",IF(ISNUMBER(PO_PSO_CO_Mapping!G11),IF($C12&gt;=1,PO_PSO_CO_Mapping!G11,0),"x")))</f>
        <v xml:space="preserve"> </v>
      </c>
      <c r="H27" s="75" t="str">
        <f>IF(ISBLANK(PO_PSO_CO_Mapping!H11)," ",IF(ISTEXT($C12)," ",IF(ISNUMBER(PO_PSO_CO_Mapping!H11),IF($C12&gt;=1,PO_PSO_CO_Mapping!H11,0),"x")))</f>
        <v xml:space="preserve"> </v>
      </c>
      <c r="I27" s="75" t="str">
        <f>IF(ISBLANK(PO_PSO_CO_Mapping!I11)," ",IF(ISTEXT($C12)," ",IF(ISNUMBER(PO_PSO_CO_Mapping!I11),IF($C12&gt;=1,PO_PSO_CO_Mapping!I11,0),"x")))</f>
        <v xml:space="preserve"> </v>
      </c>
      <c r="J27" s="75" t="str">
        <f>IF(ISBLANK(PO_PSO_CO_Mapping!J11)," ",IF(ISTEXT($C12)," ",IF(ISNUMBER(PO_PSO_CO_Mapping!J11),IF($C12&gt;=1,PO_PSO_CO_Mapping!J11,0),"x")))</f>
        <v xml:space="preserve"> </v>
      </c>
      <c r="K27" s="75" t="str">
        <f>IF(ISBLANK(PO_PSO_CO_Mapping!K11)," ",IF(ISTEXT($C12)," ",IF(ISNUMBER(PO_PSO_CO_Mapping!K11),IF($C12&gt;=1,PO_PSO_CO_Mapping!K11,0),"x")))</f>
        <v xml:space="preserve"> </v>
      </c>
      <c r="L27" s="75" t="str">
        <f>IF(ISBLANK(PO_PSO_CO_Mapping!L11)," ",IF(ISTEXT($C12)," ",IF(ISNUMBER(PO_PSO_CO_Mapping!L11),IF($C12&gt;=1,PO_PSO_CO_Mapping!L11,0),"x")))</f>
        <v xml:space="preserve"> </v>
      </c>
      <c r="M27" s="75" t="str">
        <f>IF(ISBLANK(PO_PSO_CO_Mapping!M11)," ",IF(ISTEXT($C12)," ",IF(ISNUMBER(PO_PSO_CO_Mapping!M11),IF($C12&gt;=1,PO_PSO_CO_Mapping!M11,0),"x")))</f>
        <v xml:space="preserve"> </v>
      </c>
      <c r="N27" s="75" t="str">
        <f>IF(ISBLANK(PO_PSO_CO_Mapping!N11)," ",IF(ISTEXT($C12)," ",IF(ISNUMBER(PO_PSO_CO_Mapping!N11),IF($C12&gt;=1,PO_PSO_CO_Mapping!N11,0),"x")))</f>
        <v xml:space="preserve"> </v>
      </c>
    </row>
    <row r="28" spans="2:14">
      <c r="B28" s="57" t="s">
        <v>13</v>
      </c>
      <c r="C28" s="75" t="str">
        <f>IF(ISBLANK(PO_PSO_CO_Mapping!C12)," ",IF(ISTEXT($C13)," ",IF(ISNUMBER(PO_PSO_CO_Mapping!C12),IF($C13&gt;=1,PO_PSO_CO_Mapping!C12,0),"x")))</f>
        <v xml:space="preserve"> </v>
      </c>
      <c r="D28" s="75" t="str">
        <f>IF(ISBLANK(PO_PSO_CO_Mapping!D12)," ",IF(ISTEXT($C13)," ",IF(ISNUMBER(PO_PSO_CO_Mapping!D12),IF($C13&gt;=1,PO_PSO_CO_Mapping!D12,0),"x")))</f>
        <v xml:space="preserve"> </v>
      </c>
      <c r="E28" s="75" t="str">
        <f>IF(ISBLANK(PO_PSO_CO_Mapping!E12)," ",IF(ISTEXT($C13)," ",IF(ISNUMBER(PO_PSO_CO_Mapping!E12),IF($C13&gt;=1,PO_PSO_CO_Mapping!E12,0),"x")))</f>
        <v xml:space="preserve"> </v>
      </c>
      <c r="F28" s="75" t="str">
        <f>IF(ISBLANK(PO_PSO_CO_Mapping!F12)," ",IF(ISTEXT($C13)," ",IF(ISNUMBER(PO_PSO_CO_Mapping!F12),IF($C13&gt;=1,PO_PSO_CO_Mapping!F12,0),"x")))</f>
        <v xml:space="preserve"> </v>
      </c>
      <c r="G28" s="75" t="str">
        <f>IF(ISBLANK(PO_PSO_CO_Mapping!G12)," ",IF(ISTEXT($C13)," ",IF(ISNUMBER(PO_PSO_CO_Mapping!G12),IF($C13&gt;=1,PO_PSO_CO_Mapping!G12,0),"x")))</f>
        <v xml:space="preserve"> </v>
      </c>
      <c r="H28" s="75" t="str">
        <f>IF(ISBLANK(PO_PSO_CO_Mapping!H12)," ",IF(ISTEXT($C13)," ",IF(ISNUMBER(PO_PSO_CO_Mapping!H12),IF($C13&gt;=1,PO_PSO_CO_Mapping!H12,0),"x")))</f>
        <v xml:space="preserve"> </v>
      </c>
      <c r="I28" s="75" t="str">
        <f>IF(ISBLANK(PO_PSO_CO_Mapping!I12)," ",IF(ISTEXT($C13)," ",IF(ISNUMBER(PO_PSO_CO_Mapping!I12),IF($C13&gt;=1,PO_PSO_CO_Mapping!I12,0),"x")))</f>
        <v xml:space="preserve"> </v>
      </c>
      <c r="J28" s="75" t="str">
        <f>IF(ISBLANK(PO_PSO_CO_Mapping!J12)," ",IF(ISTEXT($C13)," ",IF(ISNUMBER(PO_PSO_CO_Mapping!J12),IF($C13&gt;=1,PO_PSO_CO_Mapping!J12,0),"x")))</f>
        <v xml:space="preserve"> </v>
      </c>
      <c r="K28" s="75" t="str">
        <f>IF(ISBLANK(PO_PSO_CO_Mapping!K12)," ",IF(ISTEXT($C13)," ",IF(ISNUMBER(PO_PSO_CO_Mapping!K12),IF($C13&gt;=1,PO_PSO_CO_Mapping!K12,0),"x")))</f>
        <v xml:space="preserve"> </v>
      </c>
      <c r="L28" s="75" t="str">
        <f>IF(ISBLANK(PO_PSO_CO_Mapping!L12)," ",IF(ISTEXT($C13)," ",IF(ISNUMBER(PO_PSO_CO_Mapping!L12),IF($C13&gt;=1,PO_PSO_CO_Mapping!L12,0),"x")))</f>
        <v xml:space="preserve"> </v>
      </c>
      <c r="M28" s="75" t="str">
        <f>IF(ISBLANK(PO_PSO_CO_Mapping!M12)," ",IF(ISTEXT($C13)," ",IF(ISNUMBER(PO_PSO_CO_Mapping!M12),IF($C13&gt;=1,PO_PSO_CO_Mapping!M12,0),"x")))</f>
        <v xml:space="preserve"> </v>
      </c>
      <c r="N28" s="75" t="str">
        <f>IF(ISBLANK(PO_PSO_CO_Mapping!N12)," ",IF(ISTEXT($C13)," ",IF(ISNUMBER(PO_PSO_CO_Mapping!N12),IF($C13&gt;=1,PO_PSO_CO_Mapping!N12,0),"x")))</f>
        <v xml:space="preserve"> </v>
      </c>
    </row>
    <row r="29" spans="2:14">
      <c r="B29" s="57" t="s">
        <v>14</v>
      </c>
      <c r="C29" s="75" t="str">
        <f>IF(ISBLANK(PO_PSO_CO_Mapping!C13)," ",IF(ISTEXT($C14)," ",IF(ISNUMBER(PO_PSO_CO_Mapping!C13),IF($C14&gt;=1,PO_PSO_CO_Mapping!C13,0),"x")))</f>
        <v xml:space="preserve"> </v>
      </c>
      <c r="D29" s="75" t="str">
        <f>IF(ISBLANK(PO_PSO_CO_Mapping!D13)," ",IF(ISTEXT($C14)," ",IF(ISNUMBER(PO_PSO_CO_Mapping!D13),IF($C14&gt;=1,PO_PSO_CO_Mapping!D13,0),"x")))</f>
        <v xml:space="preserve"> </v>
      </c>
      <c r="E29" s="75" t="str">
        <f>IF(ISBLANK(PO_PSO_CO_Mapping!E13)," ",IF(ISTEXT($C14)," ",IF(ISNUMBER(PO_PSO_CO_Mapping!E13),IF($C14&gt;=1,PO_PSO_CO_Mapping!E13,0),"x")))</f>
        <v xml:space="preserve"> </v>
      </c>
      <c r="F29" s="75" t="str">
        <f>IF(ISBLANK(PO_PSO_CO_Mapping!F13)," ",IF(ISTEXT($C14)," ",IF(ISNUMBER(PO_PSO_CO_Mapping!F13),IF($C14&gt;=1,PO_PSO_CO_Mapping!F13,0),"x")))</f>
        <v xml:space="preserve"> </v>
      </c>
      <c r="G29" s="75" t="str">
        <f>IF(ISBLANK(PO_PSO_CO_Mapping!G13)," ",IF(ISTEXT($C14)," ",IF(ISNUMBER(PO_PSO_CO_Mapping!G13),IF($C14&gt;=1,PO_PSO_CO_Mapping!G13,0),"x")))</f>
        <v xml:space="preserve"> </v>
      </c>
      <c r="H29" s="75" t="str">
        <f>IF(ISBLANK(PO_PSO_CO_Mapping!H13)," ",IF(ISTEXT($C14)," ",IF(ISNUMBER(PO_PSO_CO_Mapping!H13),IF($C14&gt;=1,PO_PSO_CO_Mapping!H13,0),"x")))</f>
        <v xml:space="preserve"> </v>
      </c>
      <c r="I29" s="75" t="str">
        <f>IF(ISBLANK(PO_PSO_CO_Mapping!I13)," ",IF(ISTEXT($C14)," ",IF(ISNUMBER(PO_PSO_CO_Mapping!I13),IF($C14&gt;=1,PO_PSO_CO_Mapping!I13,0),"x")))</f>
        <v xml:space="preserve"> </v>
      </c>
      <c r="J29" s="75" t="str">
        <f>IF(ISBLANK(PO_PSO_CO_Mapping!J13)," ",IF(ISTEXT($C14)," ",IF(ISNUMBER(PO_PSO_CO_Mapping!J13),IF($C14&gt;=1,PO_PSO_CO_Mapping!J13,0),"x")))</f>
        <v xml:space="preserve"> </v>
      </c>
      <c r="K29" s="75" t="str">
        <f>IF(ISBLANK(PO_PSO_CO_Mapping!K13)," ",IF(ISTEXT($C14)," ",IF(ISNUMBER(PO_PSO_CO_Mapping!K13),IF($C14&gt;=1,PO_PSO_CO_Mapping!K13,0),"x")))</f>
        <v xml:space="preserve"> </v>
      </c>
      <c r="L29" s="75" t="str">
        <f>IF(ISBLANK(PO_PSO_CO_Mapping!L13)," ",IF(ISTEXT($C14)," ",IF(ISNUMBER(PO_PSO_CO_Mapping!L13),IF($C14&gt;=1,PO_PSO_CO_Mapping!L13,0),"x")))</f>
        <v xml:space="preserve"> </v>
      </c>
      <c r="M29" s="75" t="str">
        <f>IF(ISBLANK(PO_PSO_CO_Mapping!M13)," ",IF(ISTEXT($C14)," ",IF(ISNUMBER(PO_PSO_CO_Mapping!M13),IF($C14&gt;=1,PO_PSO_CO_Mapping!M13,0),"x")))</f>
        <v xml:space="preserve"> </v>
      </c>
      <c r="N29" s="75" t="str">
        <f>IF(ISBLANK(PO_PSO_CO_Mapping!N13)," ",IF(ISTEXT($C14)," ",IF(ISNUMBER(PO_PSO_CO_Mapping!N13),IF($C14&gt;=1,PO_PSO_CO_Mapping!N13,0),"x")))</f>
        <v xml:space="preserve"> </v>
      </c>
    </row>
    <row r="30" spans="2:14">
      <c r="B30" s="57" t="s">
        <v>15</v>
      </c>
      <c r="C30" s="75" t="str">
        <f>IF(ISBLANK(PO_PSO_CO_Mapping!C14)," ",IF(ISTEXT($C15)," ",IF(ISNUMBER(PO_PSO_CO_Mapping!C14),IF($C15&gt;=1,PO_PSO_CO_Mapping!C14,0),"x")))</f>
        <v xml:space="preserve"> </v>
      </c>
      <c r="D30" s="75" t="str">
        <f>IF(ISBLANK(PO_PSO_CO_Mapping!D14)," ",IF(ISTEXT($C15)," ",IF(ISNUMBER(PO_PSO_CO_Mapping!D14),IF($C15&gt;=1,PO_PSO_CO_Mapping!D14,0),"x")))</f>
        <v xml:space="preserve"> </v>
      </c>
      <c r="E30" s="75" t="str">
        <f>IF(ISBLANK(PO_PSO_CO_Mapping!E14)," ",IF(ISTEXT($C15)," ",IF(ISNUMBER(PO_PSO_CO_Mapping!E14),IF($C15&gt;=1,PO_PSO_CO_Mapping!E14,0),"x")))</f>
        <v xml:space="preserve"> </v>
      </c>
      <c r="F30" s="75" t="str">
        <f>IF(ISBLANK(PO_PSO_CO_Mapping!F14)," ",IF(ISTEXT($C15)," ",IF(ISNUMBER(PO_PSO_CO_Mapping!F14),IF($C15&gt;=1,PO_PSO_CO_Mapping!F14,0),"x")))</f>
        <v xml:space="preserve"> </v>
      </c>
      <c r="G30" s="75" t="str">
        <f>IF(ISBLANK(PO_PSO_CO_Mapping!G14)," ",IF(ISTEXT($C15)," ",IF(ISNUMBER(PO_PSO_CO_Mapping!G14),IF($C15&gt;=1,PO_PSO_CO_Mapping!G14,0),"x")))</f>
        <v xml:space="preserve"> </v>
      </c>
      <c r="H30" s="75" t="str">
        <f>IF(ISBLANK(PO_PSO_CO_Mapping!H14)," ",IF(ISTEXT($C15)," ",IF(ISNUMBER(PO_PSO_CO_Mapping!H14),IF($C15&gt;=1,PO_PSO_CO_Mapping!H14,0),"x")))</f>
        <v xml:space="preserve"> </v>
      </c>
      <c r="I30" s="75" t="str">
        <f>IF(ISBLANK(PO_PSO_CO_Mapping!I14)," ",IF(ISTEXT($C15)," ",IF(ISNUMBER(PO_PSO_CO_Mapping!I14),IF($C15&gt;=1,PO_PSO_CO_Mapping!I14,0),"x")))</f>
        <v xml:space="preserve"> </v>
      </c>
      <c r="J30" s="75" t="str">
        <f>IF(ISBLANK(PO_PSO_CO_Mapping!J14)," ",IF(ISTEXT($C15)," ",IF(ISNUMBER(PO_PSO_CO_Mapping!J14),IF($C15&gt;=1,PO_PSO_CO_Mapping!J14,0),"x")))</f>
        <v xml:space="preserve"> </v>
      </c>
      <c r="K30" s="75" t="str">
        <f>IF(ISBLANK(PO_PSO_CO_Mapping!K14)," ",IF(ISTEXT($C15)," ",IF(ISNUMBER(PO_PSO_CO_Mapping!K14),IF($C15&gt;=1,PO_PSO_CO_Mapping!K14,0),"x")))</f>
        <v xml:space="preserve"> </v>
      </c>
      <c r="L30" s="75" t="str">
        <f>IF(ISBLANK(PO_PSO_CO_Mapping!L14)," ",IF(ISTEXT($C15)," ",IF(ISNUMBER(PO_PSO_CO_Mapping!L14),IF($C15&gt;=1,PO_PSO_CO_Mapping!L14,0),"x")))</f>
        <v xml:space="preserve"> </v>
      </c>
      <c r="M30" s="75" t="str">
        <f>IF(ISBLANK(PO_PSO_CO_Mapping!M14)," ",IF(ISTEXT($C15)," ",IF(ISNUMBER(PO_PSO_CO_Mapping!M14),IF($C15&gt;=1,PO_PSO_CO_Mapping!M14,0),"x")))</f>
        <v xml:space="preserve"> </v>
      </c>
      <c r="N30" s="75" t="str">
        <f>IF(ISBLANK(PO_PSO_CO_Mapping!N14)," ",IF(ISTEXT($C15)," ",IF(ISNUMBER(PO_PSO_CO_Mapping!N14),IF($C15&gt;=1,PO_PSO_CO_Mapping!N14,0),"x")))</f>
        <v xml:space="preserve"> </v>
      </c>
    </row>
    <row r="31" spans="2:14">
      <c r="B31" s="57" t="s">
        <v>16</v>
      </c>
      <c r="C31" s="75" t="str">
        <f>IF(ISBLANK(PO_PSO_CO_Mapping!C15)," ",IF(ISTEXT($C16)," ",IF(ISNUMBER(PO_PSO_CO_Mapping!C15),IF($C16&gt;=1,PO_PSO_CO_Mapping!C15,0),"x")))</f>
        <v xml:space="preserve"> </v>
      </c>
      <c r="D31" s="75" t="str">
        <f>IF(ISBLANK(PO_PSO_CO_Mapping!D15)," ",IF(ISTEXT($C16)," ",IF(ISNUMBER(PO_PSO_CO_Mapping!D15),IF($C16&gt;=1,PO_PSO_CO_Mapping!D15,0),"x")))</f>
        <v xml:space="preserve"> </v>
      </c>
      <c r="E31" s="75" t="str">
        <f>IF(ISBLANK(PO_PSO_CO_Mapping!E15)," ",IF(ISTEXT($C16)," ",IF(ISNUMBER(PO_PSO_CO_Mapping!E15),IF($C16&gt;=1,PO_PSO_CO_Mapping!E15,0),"x")))</f>
        <v xml:space="preserve"> </v>
      </c>
      <c r="F31" s="75" t="str">
        <f>IF(ISBLANK(PO_PSO_CO_Mapping!F15)," ",IF(ISTEXT($C16)," ",IF(ISNUMBER(PO_PSO_CO_Mapping!F15),IF($C16&gt;=1,PO_PSO_CO_Mapping!F15,0),"x")))</f>
        <v xml:space="preserve"> </v>
      </c>
      <c r="G31" s="75" t="str">
        <f>IF(ISBLANK(PO_PSO_CO_Mapping!G15)," ",IF(ISTEXT($C16)," ",IF(ISNUMBER(PO_PSO_CO_Mapping!G15),IF($C16&gt;=1,PO_PSO_CO_Mapping!G15,0),"x")))</f>
        <v xml:space="preserve"> </v>
      </c>
      <c r="H31" s="75" t="str">
        <f>IF(ISBLANK(PO_PSO_CO_Mapping!H15)," ",IF(ISTEXT($C16)," ",IF(ISNUMBER(PO_PSO_CO_Mapping!H15),IF($C16&gt;=1,PO_PSO_CO_Mapping!H15,0),"x")))</f>
        <v xml:space="preserve"> </v>
      </c>
      <c r="I31" s="75" t="str">
        <f>IF(ISBLANK(PO_PSO_CO_Mapping!I15)," ",IF(ISTEXT($C16)," ",IF(ISNUMBER(PO_PSO_CO_Mapping!I15),IF($C16&gt;=1,PO_PSO_CO_Mapping!I15,0),"x")))</f>
        <v xml:space="preserve"> </v>
      </c>
      <c r="J31" s="75" t="str">
        <f>IF(ISBLANK(PO_PSO_CO_Mapping!J15)," ",IF(ISTEXT($C16)," ",IF(ISNUMBER(PO_PSO_CO_Mapping!J15),IF($C16&gt;=1,PO_PSO_CO_Mapping!J15,0),"x")))</f>
        <v xml:space="preserve"> </v>
      </c>
      <c r="K31" s="75" t="str">
        <f>IF(ISBLANK(PO_PSO_CO_Mapping!K15)," ",IF(ISTEXT($C16)," ",IF(ISNUMBER(PO_PSO_CO_Mapping!K15),IF($C16&gt;=1,PO_PSO_CO_Mapping!K15,0),"x")))</f>
        <v xml:space="preserve"> </v>
      </c>
      <c r="L31" s="75" t="str">
        <f>IF(ISBLANK(PO_PSO_CO_Mapping!L15)," ",IF(ISTEXT($C16)," ",IF(ISNUMBER(PO_PSO_CO_Mapping!L15),IF($C16&gt;=1,PO_PSO_CO_Mapping!L15,0),"x")))</f>
        <v xml:space="preserve"> </v>
      </c>
      <c r="M31" s="75" t="str">
        <f>IF(ISBLANK(PO_PSO_CO_Mapping!M15)," ",IF(ISTEXT($C16)," ",IF(ISNUMBER(PO_PSO_CO_Mapping!M15),IF($C16&gt;=1,PO_PSO_CO_Mapping!M15,0),"x")))</f>
        <v xml:space="preserve"> </v>
      </c>
      <c r="N31" s="75" t="str">
        <f>IF(ISBLANK(PO_PSO_CO_Mapping!N15)," ",IF(ISTEXT($C16)," ",IF(ISNUMBER(PO_PSO_CO_Mapping!N15),IF($C16&gt;=1,PO_PSO_CO_Mapping!N15,0),"x")))</f>
        <v xml:space="preserve"> </v>
      </c>
    </row>
    <row r="32" spans="2:14" ht="21">
      <c r="B32" s="59" t="s">
        <v>59</v>
      </c>
      <c r="C32" s="38">
        <f ca="1">IF(ISERROR(AVERAGE(C22:C31)),0,AVERAGE(C22:C31))</f>
        <v>2.5</v>
      </c>
      <c r="D32" s="38">
        <f t="shared" ref="D32:N32" ca="1" si="0">IF(ISERROR(AVERAGE(D22:D31)),0,AVERAGE(D22:D31))</f>
        <v>2.5</v>
      </c>
      <c r="E32" s="38">
        <f t="shared" ca="1" si="0"/>
        <v>2.25</v>
      </c>
      <c r="F32" s="38">
        <f t="shared" ca="1" si="0"/>
        <v>1.5</v>
      </c>
      <c r="G32" s="38">
        <f t="shared" ca="1" si="0"/>
        <v>2</v>
      </c>
      <c r="H32" s="38">
        <f t="shared" ca="1" si="0"/>
        <v>1</v>
      </c>
      <c r="I32" s="38">
        <f t="shared" ca="1" si="0"/>
        <v>1</v>
      </c>
      <c r="J32" s="38">
        <f t="shared" ca="1" si="0"/>
        <v>1</v>
      </c>
      <c r="K32" s="38">
        <f t="shared" ca="1" si="0"/>
        <v>2</v>
      </c>
      <c r="L32" s="38">
        <f t="shared" ca="1" si="0"/>
        <v>1</v>
      </c>
      <c r="M32" s="38">
        <f t="shared" ca="1" si="0"/>
        <v>1</v>
      </c>
      <c r="N32" s="38">
        <f t="shared" ca="1" si="0"/>
        <v>1</v>
      </c>
    </row>
    <row r="35" spans="2:14">
      <c r="B35" s="161" t="s">
        <v>57</v>
      </c>
      <c r="C35" s="161"/>
      <c r="D35" s="161"/>
      <c r="E35" s="161"/>
      <c r="F35" s="161"/>
      <c r="G35" s="42"/>
      <c r="H35" s="42"/>
      <c r="I35" s="42"/>
      <c r="J35" s="42"/>
      <c r="K35" s="42"/>
      <c r="L35" s="42"/>
      <c r="M35" s="42"/>
      <c r="N35" s="42"/>
    </row>
    <row r="37" spans="2:14">
      <c r="B37" s="76" t="s">
        <v>44</v>
      </c>
      <c r="C37" s="78" t="s">
        <v>39</v>
      </c>
      <c r="D37" s="78" t="s">
        <v>40</v>
      </c>
      <c r="E37" s="78" t="s">
        <v>41</v>
      </c>
      <c r="F37" s="78" t="s">
        <v>42</v>
      </c>
    </row>
    <row r="38" spans="2:14">
      <c r="B38" s="76" t="s">
        <v>6</v>
      </c>
      <c r="C38" s="75">
        <f ca="1">IF(ISBLANK(PO_PSO_CO_Mapping!C21)," ",IF(ISTEXT($C7)," ",IF(ISNUMBER(PO_PSO_CO_Mapping!C21),IF($C7&gt;=1,PO_PSO_CO_Mapping!C21,0),"x")))</f>
        <v>3</v>
      </c>
      <c r="D38" s="75">
        <f ca="1">IF(ISBLANK(PO_PSO_CO_Mapping!D21)," ",IF(ISTEXT($C7)," ",IF(ISNUMBER(PO_PSO_CO_Mapping!D21),IF($C7&gt;=1,PO_PSO_CO_Mapping!D21,0),"x")))</f>
        <v>3</v>
      </c>
      <c r="E38" s="75">
        <f ca="1">IF(ISBLANK(PO_PSO_CO_Mapping!E21)," ",IF(ISTEXT($C7)," ",IF(ISNUMBER(PO_PSO_CO_Mapping!E21),IF($C7&gt;=1,PO_PSO_CO_Mapping!E21,0),"x")))</f>
        <v>2</v>
      </c>
      <c r="F38" s="75">
        <f ca="1">IF(ISBLANK(PO_PSO_CO_Mapping!F21)," ",IF(ISTEXT($C7)," ",IF(ISNUMBER(PO_PSO_CO_Mapping!F21),IF($C7&gt;=1,PO_PSO_CO_Mapping!F21,0),"x")))</f>
        <v>2</v>
      </c>
    </row>
    <row r="39" spans="2:14">
      <c r="B39" s="76" t="s">
        <v>4</v>
      </c>
      <c r="C39" s="75">
        <f ca="1">IF(ISBLANK(PO_PSO_CO_Mapping!C22)," ",IF(ISTEXT($C8)," ",IF(ISNUMBER(PO_PSO_CO_Mapping!C22),IF($C8&gt;=1,PO_PSO_CO_Mapping!C22,0),"x")))</f>
        <v>3</v>
      </c>
      <c r="D39" s="75">
        <f ca="1">IF(ISBLANK(PO_PSO_CO_Mapping!D22)," ",IF(ISTEXT($C8)," ",IF(ISNUMBER(PO_PSO_CO_Mapping!D22),IF($C8&gt;=1,PO_PSO_CO_Mapping!D22,0),"x")))</f>
        <v>3</v>
      </c>
      <c r="E39" s="75">
        <f ca="1">IF(ISBLANK(PO_PSO_CO_Mapping!E22)," ",IF(ISTEXT($C8)," ",IF(ISNUMBER(PO_PSO_CO_Mapping!E22),IF($C8&gt;=1,PO_PSO_CO_Mapping!E22,0),"x")))</f>
        <v>2</v>
      </c>
      <c r="F39" s="75">
        <f ca="1">IF(ISBLANK(PO_PSO_CO_Mapping!F22)," ",IF(ISTEXT($C8)," ",IF(ISNUMBER(PO_PSO_CO_Mapping!F22),IF($C8&gt;=1,PO_PSO_CO_Mapping!F22,0),"x")))</f>
        <v>3</v>
      </c>
    </row>
    <row r="40" spans="2:14">
      <c r="B40" s="76" t="s">
        <v>3</v>
      </c>
      <c r="C40" s="75">
        <f ca="1">IF(ISBLANK(PO_PSO_CO_Mapping!C23)," ",IF(ISTEXT($C9)," ",IF(ISNUMBER(PO_PSO_CO_Mapping!C23),IF($C9&gt;=1,PO_PSO_CO_Mapping!C23,0),"x")))</f>
        <v>3</v>
      </c>
      <c r="D40" s="75">
        <f ca="1">IF(ISBLANK(PO_PSO_CO_Mapping!D23)," ",IF(ISTEXT($C9)," ",IF(ISNUMBER(PO_PSO_CO_Mapping!D23),IF($C9&gt;=1,PO_PSO_CO_Mapping!D23,0),"x")))</f>
        <v>3</v>
      </c>
      <c r="E40" s="75">
        <f ca="1">IF(ISBLANK(PO_PSO_CO_Mapping!E23)," ",IF(ISTEXT($C9)," ",IF(ISNUMBER(PO_PSO_CO_Mapping!E23),IF($C9&gt;=1,PO_PSO_CO_Mapping!E23,0),"x")))</f>
        <v>2</v>
      </c>
      <c r="F40" s="75">
        <f ca="1">IF(ISBLANK(PO_PSO_CO_Mapping!F23)," ",IF(ISTEXT($C9)," ",IF(ISNUMBER(PO_PSO_CO_Mapping!F23),IF($C9&gt;=1,PO_PSO_CO_Mapping!F23,0),"x")))</f>
        <v>3</v>
      </c>
    </row>
    <row r="41" spans="2:14">
      <c r="B41" s="76" t="s">
        <v>5</v>
      </c>
      <c r="C41" s="75">
        <f ca="1">IF(ISBLANK(PO_PSO_CO_Mapping!C24)," ",IF(ISTEXT($C10)," ",IF(ISNUMBER(PO_PSO_CO_Mapping!C24),IF($C10&gt;=1,PO_PSO_CO_Mapping!C24,0),"x")))</f>
        <v>3</v>
      </c>
      <c r="D41" s="75">
        <f ca="1">IF(ISBLANK(PO_PSO_CO_Mapping!D24)," ",IF(ISTEXT($C10)," ",IF(ISNUMBER(PO_PSO_CO_Mapping!D24),IF($C10&gt;=1,PO_PSO_CO_Mapping!D24,0),"x")))</f>
        <v>3</v>
      </c>
      <c r="E41" s="75">
        <f ca="1">IF(ISBLANK(PO_PSO_CO_Mapping!E24)," ",IF(ISTEXT($C10)," ",IF(ISNUMBER(PO_PSO_CO_Mapping!E24),IF($C10&gt;=1,PO_PSO_CO_Mapping!E24,0),"x")))</f>
        <v>2</v>
      </c>
      <c r="F41" s="75">
        <f ca="1">IF(ISBLANK(PO_PSO_CO_Mapping!F24)," ",IF(ISTEXT($C10)," ",IF(ISNUMBER(PO_PSO_CO_Mapping!F24),IF($C10&gt;=1,PO_PSO_CO_Mapping!F24,0),"x")))</f>
        <v>3</v>
      </c>
    </row>
    <row r="42" spans="2:14">
      <c r="B42" s="76" t="s">
        <v>7</v>
      </c>
      <c r="C42" s="75" t="str">
        <f>IF(ISBLANK(PO_PSO_CO_Mapping!C25)," ",IF(ISTEXT($C11)," ",IF(ISNUMBER(PO_PSO_CO_Mapping!C25),IF($C11&gt;=1,PO_PSO_CO_Mapping!C25,0),"x")))</f>
        <v xml:space="preserve"> </v>
      </c>
      <c r="D42" s="75" t="str">
        <f>IF(ISBLANK(PO_PSO_CO_Mapping!D25)," ",IF(ISTEXT($C11)," ",IF(ISNUMBER(PO_PSO_CO_Mapping!D25),IF($C11&gt;=1,PO_PSO_CO_Mapping!D25,0),"x")))</f>
        <v xml:space="preserve"> </v>
      </c>
      <c r="E42" s="75" t="str">
        <f>IF(ISBLANK(PO_PSO_CO_Mapping!E25)," ",IF(ISTEXT($C11)," ",IF(ISNUMBER(PO_PSO_CO_Mapping!E25),IF($C11&gt;=1,PO_PSO_CO_Mapping!E25,0),"x")))</f>
        <v xml:space="preserve"> </v>
      </c>
      <c r="F42" s="75" t="str">
        <f>IF(ISBLANK(PO_PSO_CO_Mapping!F25)," ",IF(ISTEXT($C11)," ",IF(ISNUMBER(PO_PSO_CO_Mapping!F25),IF($C11&gt;=1,PO_PSO_CO_Mapping!F25,0),"x")))</f>
        <v xml:space="preserve"> </v>
      </c>
    </row>
    <row r="43" spans="2:14">
      <c r="B43" s="76" t="s">
        <v>12</v>
      </c>
      <c r="C43" s="75" t="str">
        <f>IF(ISBLANK(PO_PSO_CO_Mapping!C26)," ",IF(ISTEXT($C12)," ",IF(ISNUMBER(PO_PSO_CO_Mapping!C26),IF($C12&gt;=1,PO_PSO_CO_Mapping!C26,0),"x")))</f>
        <v xml:space="preserve"> </v>
      </c>
      <c r="D43" s="75" t="str">
        <f>IF(ISBLANK(PO_PSO_CO_Mapping!D26)," ",IF(ISTEXT($C12)," ",IF(ISNUMBER(PO_PSO_CO_Mapping!D26),IF($C12&gt;=1,PO_PSO_CO_Mapping!D26,0),"x")))</f>
        <v xml:space="preserve"> </v>
      </c>
      <c r="E43" s="75" t="str">
        <f>IF(ISBLANK(PO_PSO_CO_Mapping!E26)," ",IF(ISTEXT($C12)," ",IF(ISNUMBER(PO_PSO_CO_Mapping!E26),IF($C12&gt;=1,PO_PSO_CO_Mapping!E26,0),"x")))</f>
        <v xml:space="preserve"> </v>
      </c>
      <c r="F43" s="75" t="str">
        <f>IF(ISBLANK(PO_PSO_CO_Mapping!F26)," ",IF(ISTEXT($C12)," ",IF(ISNUMBER(PO_PSO_CO_Mapping!F26),IF($C12&gt;=1,PO_PSO_CO_Mapping!F26,0),"x")))</f>
        <v xml:space="preserve"> </v>
      </c>
    </row>
    <row r="44" spans="2:14">
      <c r="B44" s="76" t="s">
        <v>13</v>
      </c>
      <c r="C44" s="75" t="str">
        <f>IF(ISBLANK(PO_PSO_CO_Mapping!C27)," ",IF(ISTEXT($C13)," ",IF(ISNUMBER(PO_PSO_CO_Mapping!C27),IF($C13&gt;=1,PO_PSO_CO_Mapping!C27,0),"x")))</f>
        <v xml:space="preserve"> </v>
      </c>
      <c r="D44" s="75" t="str">
        <f>IF(ISBLANK(PO_PSO_CO_Mapping!D27)," ",IF(ISTEXT($C13)," ",IF(ISNUMBER(PO_PSO_CO_Mapping!D27),IF($C13&gt;=1,PO_PSO_CO_Mapping!D27,0),"x")))</f>
        <v xml:space="preserve"> </v>
      </c>
      <c r="E44" s="75" t="str">
        <f>IF(ISBLANK(PO_PSO_CO_Mapping!E27)," ",IF(ISTEXT($C13)," ",IF(ISNUMBER(PO_PSO_CO_Mapping!E27),IF($C13&gt;=1,PO_PSO_CO_Mapping!E27,0),"x")))</f>
        <v xml:space="preserve"> </v>
      </c>
      <c r="F44" s="75" t="str">
        <f>IF(ISBLANK(PO_PSO_CO_Mapping!F27)," ",IF(ISTEXT($C13)," ",IF(ISNUMBER(PO_PSO_CO_Mapping!F27),IF($C13&gt;=1,PO_PSO_CO_Mapping!F27,0),"x")))</f>
        <v xml:space="preserve"> </v>
      </c>
    </row>
    <row r="45" spans="2:14">
      <c r="B45" s="76" t="s">
        <v>14</v>
      </c>
      <c r="C45" s="75" t="str">
        <f>IF(ISBLANK(PO_PSO_CO_Mapping!C28)," ",IF(ISTEXT($C14)," ",IF(ISNUMBER(PO_PSO_CO_Mapping!C28),IF($C14&gt;=1,PO_PSO_CO_Mapping!C28,0),"x")))</f>
        <v xml:space="preserve"> </v>
      </c>
      <c r="D45" s="75" t="str">
        <f>IF(ISBLANK(PO_PSO_CO_Mapping!D28)," ",IF(ISTEXT($C14)," ",IF(ISNUMBER(PO_PSO_CO_Mapping!D28),IF($C14&gt;=1,PO_PSO_CO_Mapping!D28,0),"x")))</f>
        <v xml:space="preserve"> </v>
      </c>
      <c r="E45" s="75" t="str">
        <f>IF(ISBLANK(PO_PSO_CO_Mapping!E28)," ",IF(ISTEXT($C14)," ",IF(ISNUMBER(PO_PSO_CO_Mapping!E28),IF($C14&gt;=1,PO_PSO_CO_Mapping!E28,0),"x")))</f>
        <v xml:space="preserve"> </v>
      </c>
      <c r="F45" s="75" t="str">
        <f>IF(ISBLANK(PO_PSO_CO_Mapping!F28)," ",IF(ISTEXT($C14)," ",IF(ISNUMBER(PO_PSO_CO_Mapping!F28),IF($C14&gt;=1,PO_PSO_CO_Mapping!F28,0),"x")))</f>
        <v xml:space="preserve"> </v>
      </c>
    </row>
    <row r="46" spans="2:14">
      <c r="B46" s="76" t="s">
        <v>15</v>
      </c>
      <c r="C46" s="75" t="str">
        <f>IF(ISBLANK(PO_PSO_CO_Mapping!C29)," ",IF(ISTEXT($C15)," ",IF(ISNUMBER(PO_PSO_CO_Mapping!C29),IF($C15&gt;=1,PO_PSO_CO_Mapping!C29,0),"x")))</f>
        <v xml:space="preserve"> </v>
      </c>
      <c r="D46" s="75" t="str">
        <f>IF(ISBLANK(PO_PSO_CO_Mapping!D29)," ",IF(ISTEXT($C15)," ",IF(ISNUMBER(PO_PSO_CO_Mapping!D29),IF($C15&gt;=1,PO_PSO_CO_Mapping!D29,0),"x")))</f>
        <v xml:space="preserve"> </v>
      </c>
      <c r="E46" s="75" t="str">
        <f>IF(ISBLANK(PO_PSO_CO_Mapping!E29)," ",IF(ISTEXT($C15)," ",IF(ISNUMBER(PO_PSO_CO_Mapping!E29),IF($C15&gt;=1,PO_PSO_CO_Mapping!E29,0),"x")))</f>
        <v xml:space="preserve"> </v>
      </c>
      <c r="F46" s="75" t="str">
        <f>IF(ISBLANK(PO_PSO_CO_Mapping!F29)," ",IF(ISTEXT($C15)," ",IF(ISNUMBER(PO_PSO_CO_Mapping!F29),IF($C15&gt;=1,PO_PSO_CO_Mapping!F29,0),"x")))</f>
        <v xml:space="preserve"> </v>
      </c>
    </row>
    <row r="47" spans="2:14">
      <c r="B47" s="76" t="s">
        <v>16</v>
      </c>
      <c r="C47" s="75" t="str">
        <f>IF(ISBLANK(PO_PSO_CO_Mapping!C30)," ",IF(ISTEXT($C16)," ",IF(ISNUMBER(PO_PSO_CO_Mapping!C30),IF($C16&gt;=1,PO_PSO_CO_Mapping!C30,0),"x")))</f>
        <v xml:space="preserve"> </v>
      </c>
      <c r="D47" s="75" t="str">
        <f>IF(ISBLANK(PO_PSO_CO_Mapping!D30)," ",IF(ISTEXT($C16)," ",IF(ISNUMBER(PO_PSO_CO_Mapping!D30),IF($C16&gt;=1,PO_PSO_CO_Mapping!D30,0),"x")))</f>
        <v xml:space="preserve"> </v>
      </c>
      <c r="E47" s="75" t="str">
        <f>IF(ISBLANK(PO_PSO_CO_Mapping!E30)," ",IF(ISTEXT($C16)," ",IF(ISNUMBER(PO_PSO_CO_Mapping!E30),IF($C16&gt;=1,PO_PSO_CO_Mapping!E30,0),"x")))</f>
        <v xml:space="preserve"> </v>
      </c>
      <c r="F47" s="75" t="str">
        <f>IF(ISBLANK(PO_PSO_CO_Mapping!F30)," ",IF(ISTEXT($C16)," ",IF(ISNUMBER(PO_PSO_CO_Mapping!F30),IF($C16&gt;=1,PO_PSO_CO_Mapping!F30,0),"x")))</f>
        <v xml:space="preserve"> </v>
      </c>
    </row>
    <row r="48" spans="2:14" ht="21">
      <c r="B48" s="77" t="s">
        <v>59</v>
      </c>
      <c r="C48" s="38">
        <f ca="1">IF(ISERROR(AVERAGE(C38:C47)),0,AVERAGE(C38:C47))</f>
        <v>3</v>
      </c>
      <c r="D48" s="38">
        <f t="shared" ref="D48:F48" ca="1" si="1">IF(ISERROR(AVERAGE(D38:D47)),0,AVERAGE(D38:D47))</f>
        <v>3</v>
      </c>
      <c r="E48" s="38">
        <f t="shared" ca="1" si="1"/>
        <v>2</v>
      </c>
      <c r="F48" s="38">
        <f t="shared" ca="1" si="1"/>
        <v>2.75</v>
      </c>
    </row>
    <row r="49" spans="2:4">
      <c r="B49" s="58"/>
    </row>
    <row r="52" spans="2:4">
      <c r="B52" s="164" t="s">
        <v>45</v>
      </c>
      <c r="C52" s="164"/>
      <c r="D52" s="164"/>
    </row>
    <row r="53" spans="2:4">
      <c r="B53" s="39"/>
    </row>
    <row r="54" spans="2:4">
      <c r="B54" s="40" t="s">
        <v>46</v>
      </c>
    </row>
    <row r="55" spans="2:4">
      <c r="B55" s="41"/>
    </row>
    <row r="56" spans="2:4">
      <c r="B56" s="41"/>
    </row>
    <row r="57" spans="2:4">
      <c r="B57" s="41"/>
    </row>
    <row r="58" spans="2:4">
      <c r="B58" s="41"/>
    </row>
    <row r="59" spans="2:4">
      <c r="B59" s="41"/>
    </row>
    <row r="60" spans="2:4">
      <c r="B60" s="41" t="s">
        <v>47</v>
      </c>
    </row>
  </sheetData>
  <sheetProtection formatRows="0"/>
  <mergeCells count="6">
    <mergeCell ref="B19:N19"/>
    <mergeCell ref="B52:D52"/>
    <mergeCell ref="B35:F35"/>
    <mergeCell ref="B1:L1"/>
    <mergeCell ref="B4:G4"/>
    <mergeCell ref="B2:L2"/>
  </mergeCells>
  <pageMargins left="0.7" right="0.7" top="0.75" bottom="0.75" header="0.3" footer="0.3"/>
  <pageSetup paperSize="9" scale="67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</vt:lpstr>
      <vt:lpstr>PO_PSO_CO_Mapping</vt:lpstr>
      <vt:lpstr>MARKS</vt:lpstr>
      <vt:lpstr>TA-COs Attainment</vt:lpstr>
      <vt:lpstr>Final_CO_PO_PSO_Attainment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vikas.baghel</cp:lastModifiedBy>
  <cp:revision>87</cp:revision>
  <cp:lastPrinted>2019-11-29T13:35:33Z</cp:lastPrinted>
  <dcterms:created xsi:type="dcterms:W3CDTF">2016-09-05T15:31:14Z</dcterms:created>
  <dcterms:modified xsi:type="dcterms:W3CDTF">2024-09-30T08:24:43Z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